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255\Documents\RUK\Testid\JÄÄ\"/>
    </mc:Choice>
  </mc:AlternateContent>
  <xr:revisionPtr revIDLastSave="0" documentId="13_ncr:1_{03D5AF2A-CA7A-4056-AF11-564020F994FD}" xr6:coauthVersionLast="47" xr6:coauthVersionMax="47" xr10:uidLastSave="{00000000-0000-0000-0000-000000000000}"/>
  <bookViews>
    <workbookView xWindow="-108" yWindow="-108" windowWidth="23256" windowHeight="12456" xr2:uid="{57E99551-8BC2-46A4-88D9-2A0107C78202}"/>
  </bookViews>
  <sheets>
    <sheet name="I järk" sheetId="1" r:id="rId1"/>
    <sheet name="II järk" sheetId="2" r:id="rId2"/>
    <sheet name="III järk" sheetId="3" r:id="rId3"/>
    <sheet name="IV järk" sheetId="4" r:id="rId4"/>
    <sheet name="V järk" sheetId="5" r:id="rId5"/>
    <sheet name="VI järk" sheetId="6" r:id="rId6"/>
    <sheet name="VII järk" sheetId="10" r:id="rId7"/>
    <sheet name="Pronks" sheetId="9" r:id="rId8"/>
    <sheet name="Hõbe" sheetId="7" r:id="rId9"/>
    <sheet name="Kuld" sheetId="8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7" l="1"/>
  <c r="W5" i="7"/>
  <c r="V6" i="7"/>
  <c r="U6" i="7"/>
  <c r="T6" i="7"/>
  <c r="V5" i="7"/>
  <c r="U5" i="7"/>
  <c r="T5" i="7"/>
  <c r="T12" i="9"/>
  <c r="T11" i="9"/>
  <c r="T10" i="9"/>
  <c r="T9" i="9"/>
  <c r="T8" i="9"/>
  <c r="T7" i="9"/>
  <c r="T6" i="9"/>
  <c r="T5" i="9"/>
  <c r="T4" i="9"/>
  <c r="S12" i="9"/>
  <c r="S11" i="9"/>
  <c r="S10" i="9"/>
  <c r="S9" i="9"/>
  <c r="S8" i="9"/>
  <c r="S7" i="9"/>
  <c r="S6" i="9"/>
  <c r="S5" i="9"/>
  <c r="S4" i="9"/>
  <c r="R12" i="9"/>
  <c r="R11" i="9"/>
  <c r="R10" i="9"/>
  <c r="R9" i="9"/>
  <c r="R8" i="9"/>
  <c r="R7" i="9"/>
  <c r="R6" i="9"/>
  <c r="R5" i="9"/>
  <c r="R4" i="9"/>
  <c r="Q12" i="9"/>
  <c r="Q11" i="9"/>
  <c r="Q10" i="9"/>
  <c r="Q9" i="9"/>
  <c r="Q8" i="9"/>
  <c r="Q7" i="9"/>
  <c r="Q6" i="9"/>
  <c r="Q5" i="9"/>
  <c r="Q4" i="9"/>
  <c r="X7" i="10"/>
  <c r="X6" i="10"/>
  <c r="X5" i="10"/>
  <c r="X4" i="10"/>
  <c r="X3" i="10"/>
  <c r="X2" i="10"/>
  <c r="W7" i="10"/>
  <c r="W6" i="10"/>
  <c r="W5" i="10"/>
  <c r="W4" i="10"/>
  <c r="W3" i="10"/>
  <c r="W2" i="10"/>
  <c r="V7" i="10"/>
  <c r="V6" i="10"/>
  <c r="V5" i="10"/>
  <c r="V4" i="10"/>
  <c r="V3" i="10"/>
  <c r="V2" i="10"/>
  <c r="U7" i="10"/>
  <c r="U6" i="10"/>
  <c r="U5" i="10"/>
  <c r="U4" i="10"/>
  <c r="U3" i="10"/>
  <c r="U2" i="10"/>
  <c r="X11" i="6"/>
  <c r="X10" i="6"/>
  <c r="X9" i="6"/>
  <c r="X8" i="6"/>
  <c r="X7" i="6"/>
  <c r="X6" i="6"/>
  <c r="X5" i="6"/>
  <c r="X4" i="6"/>
  <c r="X3" i="6"/>
  <c r="W11" i="6"/>
  <c r="W10" i="6"/>
  <c r="W9" i="6"/>
  <c r="W8" i="6"/>
  <c r="W7" i="6"/>
  <c r="W6" i="6"/>
  <c r="W5" i="6"/>
  <c r="W4" i="6"/>
  <c r="W3" i="6"/>
  <c r="V11" i="6"/>
  <c r="V10" i="6"/>
  <c r="V9" i="6"/>
  <c r="V8" i="6"/>
  <c r="V7" i="6"/>
  <c r="V6" i="6"/>
  <c r="V5" i="6"/>
  <c r="V4" i="6"/>
  <c r="V3" i="6"/>
  <c r="U11" i="6"/>
  <c r="U10" i="6"/>
  <c r="U9" i="6"/>
  <c r="U8" i="6"/>
  <c r="U7" i="6"/>
  <c r="U6" i="6"/>
  <c r="U5" i="6"/>
  <c r="U4" i="6"/>
  <c r="U3" i="6"/>
  <c r="AG11" i="5"/>
  <c r="AG10" i="5"/>
  <c r="AG9" i="5"/>
  <c r="AG8" i="5"/>
  <c r="AG7" i="5"/>
  <c r="AG6" i="5"/>
  <c r="AG5" i="5"/>
  <c r="AG4" i="5"/>
  <c r="AG3" i="5"/>
  <c r="AF11" i="5"/>
  <c r="AF10" i="5"/>
  <c r="AF9" i="5"/>
  <c r="AF8" i="5"/>
  <c r="AF7" i="5"/>
  <c r="AF6" i="5"/>
  <c r="AF5" i="5"/>
  <c r="AF4" i="5"/>
  <c r="AF3" i="5"/>
  <c r="AE11" i="5"/>
  <c r="AE10" i="5"/>
  <c r="AE9" i="5"/>
  <c r="AE8" i="5"/>
  <c r="AE7" i="5"/>
  <c r="AE6" i="5"/>
  <c r="AE5" i="5"/>
  <c r="AE4" i="5"/>
  <c r="AE3" i="5"/>
  <c r="AD11" i="5"/>
  <c r="AD10" i="5"/>
  <c r="AD9" i="5"/>
  <c r="AD8" i="5"/>
  <c r="AD7" i="5"/>
  <c r="AD6" i="5"/>
  <c r="AD5" i="5"/>
  <c r="AD4" i="5"/>
  <c r="AD3" i="5"/>
</calcChain>
</file>

<file path=xl/sharedStrings.xml><?xml version="1.0" encoding="utf-8"?>
<sst xmlns="http://schemas.openxmlformats.org/spreadsheetml/2006/main" count="2738" uniqueCount="194">
  <si>
    <t>Nimi, perekonnanimi</t>
  </si>
  <si>
    <t>Tõuked ette</t>
  </si>
  <si>
    <t>Tagurpidi sõit</t>
  </si>
  <si>
    <t>Piparkook</t>
  </si>
  <si>
    <t>Sõit ühel jalal (5m)</t>
  </si>
  <si>
    <t>Väljaaste ette</t>
  </si>
  <si>
    <t>Kükk kahel jalal</t>
  </si>
  <si>
    <t>Haraka hüppe</t>
  </si>
  <si>
    <t>Täitmine</t>
  </si>
  <si>
    <t>Fedor Orlov</t>
  </si>
  <si>
    <t xml:space="preserve">Mila Jaremenko </t>
  </si>
  <si>
    <t xml:space="preserve">Loore Voitka </t>
  </si>
  <si>
    <t>Polina Taran</t>
  </si>
  <si>
    <t xml:space="preserve">Emilia Zamšarski </t>
  </si>
  <si>
    <t>Marielle Jakobson</t>
  </si>
  <si>
    <t xml:space="preserve">Säsil Soosuu </t>
  </si>
  <si>
    <t xml:space="preserve">Silja Ligi </t>
  </si>
  <si>
    <t xml:space="preserve">Karolina Kleidov </t>
  </si>
  <si>
    <t xml:space="preserve">Kee Karola Jaanisoo </t>
  </si>
  <si>
    <t xml:space="preserve">Anita Alekseeva </t>
  </si>
  <si>
    <t>Teresa Garcia</t>
  </si>
  <si>
    <t xml:space="preserve">Boriska Kothenc </t>
  </si>
  <si>
    <t xml:space="preserve">Viktoria Rudneva </t>
  </si>
  <si>
    <t>Meribel Jakobson</t>
  </si>
  <si>
    <t>Elisabeth Kõlamets</t>
  </si>
  <si>
    <t>Kaared ette</t>
  </si>
  <si>
    <t>sisse</t>
  </si>
  <si>
    <t>välja</t>
  </si>
  <si>
    <t>Valssisamm</t>
  </si>
  <si>
    <t>Kolmikhüppe</t>
  </si>
  <si>
    <t>Ülejala ringil</t>
  </si>
  <si>
    <t>ette</t>
  </si>
  <si>
    <t>taha</t>
  </si>
  <si>
    <t>Kiige / mouhok</t>
  </si>
  <si>
    <t>Pääsuke</t>
  </si>
  <si>
    <t>Pistolett</t>
  </si>
  <si>
    <t>Stand piruett</t>
  </si>
  <si>
    <t>Anastassia Lõsanova</t>
  </si>
  <si>
    <t>Nika Sileznjova</t>
  </si>
  <si>
    <t>Tuliana Liblik</t>
  </si>
  <si>
    <t>Anna Petrilainen</t>
  </si>
  <si>
    <t>Sofia Konenko</t>
  </si>
  <si>
    <t>Anita Veltri</t>
  </si>
  <si>
    <t>Noah Rasool</t>
  </si>
  <si>
    <t>Christof Maalmann</t>
  </si>
  <si>
    <t>Milana Kangas</t>
  </si>
  <si>
    <t>Stephanie Ronde-Oustau</t>
  </si>
  <si>
    <t>Ekaterina Orlova</t>
  </si>
  <si>
    <t>Myrell Karnö</t>
  </si>
  <si>
    <t>Heliisa Kõrm</t>
  </si>
  <si>
    <t>Mia Michelle Perez</t>
  </si>
  <si>
    <t>Säsil Soosuu</t>
  </si>
  <si>
    <t>Mona Mia Piik</t>
  </si>
  <si>
    <t>Evelin Kaarma</t>
  </si>
  <si>
    <t xml:space="preserve">Lõpetamatu kolmik </t>
  </si>
  <si>
    <t>ette välja</t>
  </si>
  <si>
    <t>ette sisse</t>
  </si>
  <si>
    <t>Neljatakti samm</t>
  </si>
  <si>
    <t>Pääsuke ringil</t>
  </si>
  <si>
    <t>Kolmiküppe - Rittberger</t>
  </si>
  <si>
    <t>1S</t>
  </si>
  <si>
    <t>Usp 3r.</t>
  </si>
  <si>
    <t>Elisabeth Kedars</t>
  </si>
  <si>
    <t>Polina Zhogoleva</t>
  </si>
  <si>
    <t>Ulyana Orlova</t>
  </si>
  <si>
    <t>Franciska Kothenc</t>
  </si>
  <si>
    <t>Arina Tolkaciova</t>
  </si>
  <si>
    <t>Dalia Šmorgun</t>
  </si>
  <si>
    <t>Charlotte Paluste</t>
  </si>
  <si>
    <t>Inger Liis Pettai</t>
  </si>
  <si>
    <t>Ann-Marii Aulik</t>
  </si>
  <si>
    <t>Sophie Nora Vaiksaar</t>
  </si>
  <si>
    <t>Kahekordsed kolmikud</t>
  </si>
  <si>
    <t>Klambri-
samm 6/7 korda</t>
  </si>
  <si>
    <t>1T</t>
  </si>
  <si>
    <t>1Lo</t>
  </si>
  <si>
    <t>1F</t>
  </si>
  <si>
    <t>1Lz</t>
  </si>
  <si>
    <t>SSp 3.r.</t>
  </si>
  <si>
    <t>CSp 3.r.</t>
  </si>
  <si>
    <t>Aleksandra Bazirova</t>
  </si>
  <si>
    <t>Nelli Sobolevskaja</t>
  </si>
  <si>
    <t>Helena Sippo</t>
  </si>
  <si>
    <t>Darja Proskurina</t>
  </si>
  <si>
    <t>Sofia Lapuskina</t>
  </si>
  <si>
    <t>Grit Andre</t>
  </si>
  <si>
    <t>Nora Laanep</t>
  </si>
  <si>
    <t>Vira Liaskina</t>
  </si>
  <si>
    <t>Maija Lapuskina</t>
  </si>
  <si>
    <t>Helena Eenlo</t>
  </si>
  <si>
    <t>Elisabeth Ristikivi</t>
  </si>
  <si>
    <t>Adelina Martõnova</t>
  </si>
  <si>
    <t>Ilona Vaulina</t>
  </si>
  <si>
    <t>Karolina Kostek</t>
  </si>
  <si>
    <t>Lilia Kurjumova</t>
  </si>
  <si>
    <t>Mirtel Marii Keskel</t>
  </si>
  <si>
    <t>Ekaterina Dõrlova</t>
  </si>
  <si>
    <t>Kaared taha</t>
  </si>
  <si>
    <t>Vahetus kaared</t>
  </si>
  <si>
    <t>Viies positsioon 5k.</t>
  </si>
  <si>
    <t>1A</t>
  </si>
  <si>
    <t>2S</t>
  </si>
  <si>
    <t>Hüppe kask. 3-st 1xhüpp</t>
  </si>
  <si>
    <t>FSSp1 (par.jal) 5r.</t>
  </si>
  <si>
    <t>CoSp2 (li-m-v) 3+3+3</t>
  </si>
  <si>
    <t>Aljona Šuvalova</t>
  </si>
  <si>
    <t>Maria Artyukhova</t>
  </si>
  <si>
    <t>Angelina Šuvalova</t>
  </si>
  <si>
    <t xml:space="preserve">Nelli Sobolevskaja
</t>
  </si>
  <si>
    <t xml:space="preserve">Helena Sippo
</t>
  </si>
  <si>
    <t xml:space="preserve">Sofia Lapuskina
</t>
  </si>
  <si>
    <t>V Järgu sooritamise punktid on 135p.</t>
  </si>
  <si>
    <t>Sammude komb. Nr.1</t>
  </si>
  <si>
    <t>2 erinevat 2x hüppet</t>
  </si>
  <si>
    <t>2Lo</t>
  </si>
  <si>
    <t>2T</t>
  </si>
  <si>
    <t>Hüpp kask. kus on üks 2xhüppe</t>
  </si>
  <si>
    <t>CCoSp2</t>
  </si>
  <si>
    <t>FcSp1</t>
  </si>
  <si>
    <t>Alexandra Kisseljova</t>
  </si>
  <si>
    <t>Meribel Karu</t>
  </si>
  <si>
    <t>Grete Marie Rahumeel</t>
  </si>
  <si>
    <t>Kirke Kaarma</t>
  </si>
  <si>
    <t>Tatiana Izyumnikova</t>
  </si>
  <si>
    <t>Emilia Dratšenko</t>
  </si>
  <si>
    <t>Sonja Rani Mehta</t>
  </si>
  <si>
    <t>Adriana Gnutenko</t>
  </si>
  <si>
    <t>Julia Brjantseva</t>
  </si>
  <si>
    <t>VI Järgu sooritamise punktid on 90p.</t>
  </si>
  <si>
    <t xml:space="preserve"> Samm.</t>
  </si>
  <si>
    <t xml:space="preserve">3x hüpe </t>
  </si>
  <si>
    <t>Hüpete kaskaad</t>
  </si>
  <si>
    <t>LSp3/CSp4</t>
  </si>
  <si>
    <t>Hõbe Järk</t>
  </si>
  <si>
    <t>3xhüp.</t>
  </si>
  <si>
    <t>üks 3xh ja üks 2xh</t>
  </si>
  <si>
    <t>lüh.kava</t>
  </si>
  <si>
    <t>Stefania Zagorovskaja</t>
  </si>
  <si>
    <t>Elizabeth Nõu</t>
  </si>
  <si>
    <t>Hõbe järgu sooritamise punktid on 90p .</t>
  </si>
  <si>
    <t>Kuldne Järk</t>
  </si>
  <si>
    <t>3S</t>
  </si>
  <si>
    <t>3T</t>
  </si>
  <si>
    <t>3Lo</t>
  </si>
  <si>
    <t>3F</t>
  </si>
  <si>
    <t>3Lz</t>
  </si>
  <si>
    <t>FCCoSp4</t>
  </si>
  <si>
    <t>LSp4/CUSp4</t>
  </si>
  <si>
    <t xml:space="preserve"> Komb nr.5</t>
  </si>
  <si>
    <t xml:space="preserve"> </t>
  </si>
  <si>
    <t>Kuld järgu sooritamise punktid on 120p.</t>
  </si>
  <si>
    <t>VII Järgu sooritamise punktid on 90p.</t>
  </si>
  <si>
    <t>Emilia Nikolaitšuk</t>
  </si>
  <si>
    <t>Eva-Angelina Klepikov</t>
  </si>
  <si>
    <t>Arseni Bertsevitš</t>
  </si>
  <si>
    <t>Alina Davõdovski</t>
  </si>
  <si>
    <t>Viktoria Sošin</t>
  </si>
  <si>
    <t>Sammude komb nr.2</t>
  </si>
  <si>
    <t>2F</t>
  </si>
  <si>
    <t>2Lz</t>
  </si>
  <si>
    <t>hüp.kask.2+2</t>
  </si>
  <si>
    <t>CCoSp3</t>
  </si>
  <si>
    <t>LSp1/CSSp3</t>
  </si>
  <si>
    <t>Pronks järk</t>
  </si>
  <si>
    <t>2 A.</t>
  </si>
  <si>
    <t>kaskaad</t>
  </si>
  <si>
    <t>FSSp3</t>
  </si>
  <si>
    <t>Nimi</t>
  </si>
  <si>
    <t xml:space="preserve"> Komb.nr.3</t>
  </si>
  <si>
    <t>2Fvõi 2Lz +2+2</t>
  </si>
  <si>
    <t>LSp2/CCSp2</t>
  </si>
  <si>
    <t>Elizaveta Iakhnis</t>
  </si>
  <si>
    <t>Gerda Tšumel</t>
  </si>
  <si>
    <t>Milana Kolesova</t>
  </si>
  <si>
    <t>Lenna Soosuu</t>
  </si>
  <si>
    <t>Ebe-Mai Talu</t>
  </si>
  <si>
    <t>Polina Utkina</t>
  </si>
  <si>
    <t>Ilya Nesterov</t>
  </si>
  <si>
    <t>Pronks järgu sooritamise punktid on 75p.</t>
  </si>
  <si>
    <t xml:space="preserve">Kohustuslik on sooritada “2xAksel”see tähendab, et minimaalne hinne selle elemendi eest iga kohtuniku poolt on 5 punkti. </t>
  </si>
  <si>
    <t xml:space="preserve"> Samm. Kom. Nr 4</t>
  </si>
  <si>
    <t>I järk</t>
  </si>
  <si>
    <t>II järk</t>
  </si>
  <si>
    <t>III järk</t>
  </si>
  <si>
    <t>IV järk</t>
  </si>
  <si>
    <t>V järk</t>
  </si>
  <si>
    <t>VI järk</t>
  </si>
  <si>
    <t>VII järk</t>
  </si>
  <si>
    <t>+</t>
  </si>
  <si>
    <t>-</t>
  </si>
  <si>
    <t>Loore Paltsmar</t>
  </si>
  <si>
    <t>Kokku</t>
  </si>
  <si>
    <t>Isabel Saks</t>
  </si>
  <si>
    <t>Butterfly(FCSp3)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</si>
</sst>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sz val="8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 Cyr"/>
    </font>
    <font>
      <b/>
      <sz val="12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2" fillId="0" borderId="0" xfId="0" applyFont="1"/>
    <xf numFmtId="0" fontId="8" fillId="0" borderId="0" xfId="0" applyFont="1"/>
    <xf numFmtId="0" fontId="10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6" fillId="0" borderId="2" xfId="0" applyFont="1" applyBorder="1"/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2" xfId="0" applyBorder="1"/>
    <xf numFmtId="0" fontId="14" fillId="0" borderId="6" xfId="0" applyFont="1" applyBorder="1"/>
    <xf numFmtId="0" fontId="0" fillId="0" borderId="7" xfId="0" applyBorder="1"/>
    <xf numFmtId="0" fontId="0" fillId="0" borderId="11" xfId="0" applyBorder="1"/>
    <xf numFmtId="0" fontId="14" fillId="0" borderId="7" xfId="0" applyFont="1" applyBorder="1"/>
    <xf numFmtId="0" fontId="14" fillId="0" borderId="5" xfId="0" applyFont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17" fillId="0" borderId="4" xfId="0" applyFont="1" applyBorder="1"/>
    <xf numFmtId="0" fontId="0" fillId="0" borderId="6" xfId="0" applyBorder="1"/>
    <xf numFmtId="0" fontId="0" fillId="0" borderId="12" xfId="0" applyBorder="1"/>
    <xf numFmtId="0" fontId="17" fillId="0" borderId="8" xfId="0" applyFont="1" applyBorder="1"/>
    <xf numFmtId="0" fontId="0" fillId="0" borderId="10" xfId="0" applyBorder="1"/>
    <xf numFmtId="0" fontId="0" fillId="0" borderId="18" xfId="0" applyBorder="1"/>
    <xf numFmtId="0" fontId="14" fillId="0" borderId="3" xfId="0" applyFont="1" applyBorder="1"/>
    <xf numFmtId="0" fontId="17" fillId="0" borderId="13" xfId="0" applyFont="1" applyBorder="1"/>
    <xf numFmtId="0" fontId="16" fillId="0" borderId="15" xfId="0" applyFont="1" applyBorder="1"/>
    <xf numFmtId="0" fontId="17" fillId="0" borderId="0" xfId="0" applyFont="1"/>
    <xf numFmtId="0" fontId="6" fillId="0" borderId="1" xfId="1" applyFont="1" applyBorder="1"/>
    <xf numFmtId="0" fontId="8" fillId="0" borderId="0" xfId="0" applyFont="1" applyAlignment="1">
      <alignment horizontal="center"/>
    </xf>
    <xf numFmtId="0" fontId="19" fillId="0" borderId="5" xfId="1" applyFont="1" applyBorder="1"/>
    <xf numFmtId="0" fontId="13" fillId="0" borderId="13" xfId="1" applyFont="1" applyBorder="1"/>
    <xf numFmtId="0" fontId="13" fillId="0" borderId="7" xfId="1" applyFont="1" applyBorder="1"/>
    <xf numFmtId="0" fontId="25" fillId="0" borderId="7" xfId="0" applyFont="1" applyBorder="1"/>
    <xf numFmtId="0" fontId="13" fillId="0" borderId="0" xfId="1" applyFont="1"/>
    <xf numFmtId="0" fontId="26" fillId="0" borderId="5" xfId="1" applyFont="1" applyBorder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32" fillId="0" borderId="4" xfId="0" applyFont="1" applyBorder="1"/>
    <xf numFmtId="0" fontId="1" fillId="0" borderId="7" xfId="0" applyFont="1" applyBorder="1"/>
    <xf numFmtId="0" fontId="35" fillId="0" borderId="8" xfId="1" applyFont="1" applyBorder="1"/>
    <xf numFmtId="0" fontId="1" fillId="0" borderId="11" xfId="0" applyFont="1" applyBorder="1"/>
    <xf numFmtId="0" fontId="23" fillId="0" borderId="8" xfId="1" applyFont="1" applyBorder="1"/>
    <xf numFmtId="0" fontId="2" fillId="0" borderId="14" xfId="0" applyFont="1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36" fillId="0" borderId="0" xfId="0" applyFont="1"/>
    <xf numFmtId="0" fontId="1" fillId="0" borderId="26" xfId="0" applyFont="1" applyBorder="1" applyAlignment="1">
      <alignment horizontal="center"/>
    </xf>
    <xf numFmtId="0" fontId="2" fillId="0" borderId="21" xfId="0" applyFont="1" applyBorder="1"/>
    <xf numFmtId="0" fontId="0" fillId="0" borderId="30" xfId="0" applyBorder="1"/>
    <xf numFmtId="0" fontId="2" fillId="0" borderId="33" xfId="0" applyFont="1" applyBorder="1"/>
    <xf numFmtId="0" fontId="0" fillId="0" borderId="33" xfId="0" applyBorder="1"/>
    <xf numFmtId="0" fontId="0" fillId="0" borderId="41" xfId="0" applyBorder="1"/>
    <xf numFmtId="0" fontId="2" fillId="0" borderId="41" xfId="0" applyFont="1" applyBorder="1"/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1" fillId="0" borderId="0" xfId="0" applyFont="1"/>
    <xf numFmtId="0" fontId="8" fillId="0" borderId="1" xfId="0" applyFon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0" fillId="0" borderId="7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15" fillId="0" borderId="5" xfId="1" applyFont="1" applyBorder="1" applyAlignment="1">
      <alignment vertical="center"/>
    </xf>
    <xf numFmtId="49" fontId="20" fillId="0" borderId="5" xfId="1" applyNumberFormat="1" applyFont="1" applyBorder="1" applyAlignment="1">
      <alignment horizontal="center" vertical="center"/>
    </xf>
    <xf numFmtId="0" fontId="27" fillId="0" borderId="4" xfId="1" applyFont="1" applyBorder="1" applyAlignment="1">
      <alignment vertical="center"/>
    </xf>
    <xf numFmtId="0" fontId="20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vertical="center"/>
    </xf>
    <xf numFmtId="0" fontId="30" fillId="0" borderId="7" xfId="0" applyFont="1" applyBorder="1" applyAlignment="1">
      <alignment vertical="top" wrapText="1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49" fontId="33" fillId="0" borderId="5" xfId="1" applyNumberFormat="1" applyFont="1" applyBorder="1" applyAlignment="1">
      <alignment horizontal="center" vertical="center"/>
    </xf>
    <xf numFmtId="0" fontId="33" fillId="0" borderId="4" xfId="1" applyFont="1" applyBorder="1" applyAlignment="1">
      <alignment vertical="center"/>
    </xf>
    <xf numFmtId="0" fontId="10" fillId="0" borderId="4" xfId="0" applyFont="1" applyBorder="1"/>
    <xf numFmtId="0" fontId="33" fillId="0" borderId="4" xfId="1" applyFont="1" applyBorder="1"/>
    <xf numFmtId="0" fontId="33" fillId="0" borderId="9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12" xfId="1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7" fillId="0" borderId="0" xfId="0" applyFont="1"/>
    <xf numFmtId="0" fontId="36" fillId="0" borderId="1" xfId="0" applyFont="1" applyBorder="1"/>
    <xf numFmtId="0" fontId="4" fillId="0" borderId="1" xfId="0" applyFont="1" applyFill="1" applyBorder="1"/>
    <xf numFmtId="0" fontId="0" fillId="0" borderId="33" xfId="0" applyFill="1" applyBorder="1"/>
    <xf numFmtId="0" fontId="0" fillId="0" borderId="41" xfId="0" applyFill="1" applyBorder="1"/>
    <xf numFmtId="0" fontId="0" fillId="0" borderId="1" xfId="0" applyFill="1" applyBorder="1"/>
    <xf numFmtId="0" fontId="0" fillId="0" borderId="21" xfId="0" applyFill="1" applyBorder="1"/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26" xfId="0" applyBorder="1"/>
    <xf numFmtId="0" fontId="0" fillId="0" borderId="43" xfId="0" applyBorder="1"/>
    <xf numFmtId="0" fontId="0" fillId="0" borderId="45" xfId="0" applyBorder="1"/>
    <xf numFmtId="0" fontId="36" fillId="0" borderId="44" xfId="0" applyFont="1" applyBorder="1"/>
    <xf numFmtId="0" fontId="36" fillId="0" borderId="43" xfId="0" applyFont="1" applyBorder="1"/>
    <xf numFmtId="0" fontId="36" fillId="0" borderId="45" xfId="0" applyFont="1" applyBorder="1"/>
    <xf numFmtId="0" fontId="38" fillId="0" borderId="1" xfId="0" applyFont="1" applyBorder="1"/>
    <xf numFmtId="0" fontId="6" fillId="0" borderId="13" xfId="1" applyFont="1" applyBorder="1"/>
    <xf numFmtId="0" fontId="6" fillId="0" borderId="26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0" fillId="0" borderId="27" xfId="0" applyBorder="1"/>
    <xf numFmtId="0" fontId="21" fillId="0" borderId="47" xfId="1" applyFont="1" applyBorder="1" applyAlignment="1">
      <alignment vertical="center"/>
    </xf>
    <xf numFmtId="0" fontId="13" fillId="0" borderId="26" xfId="1" applyFont="1" applyBorder="1"/>
    <xf numFmtId="0" fontId="29" fillId="0" borderId="4" xfId="1" applyFont="1" applyBorder="1"/>
    <xf numFmtId="49" fontId="20" fillId="0" borderId="4" xfId="1" applyNumberFormat="1" applyFont="1" applyBorder="1" applyAlignment="1">
      <alignment horizontal="center" vertical="center"/>
    </xf>
    <xf numFmtId="0" fontId="27" fillId="0" borderId="9" xfId="1" applyFont="1" applyBorder="1"/>
    <xf numFmtId="0" fontId="20" fillId="0" borderId="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8" fillId="0" borderId="16" xfId="1" applyFont="1" applyBorder="1" applyAlignment="1">
      <alignment vertical="center"/>
    </xf>
    <xf numFmtId="0" fontId="28" fillId="0" borderId="48" xfId="1" applyFont="1" applyBorder="1" applyAlignment="1">
      <alignment vertical="center"/>
    </xf>
    <xf numFmtId="0" fontId="24" fillId="0" borderId="1" xfId="1" applyFont="1" applyBorder="1"/>
    <xf numFmtId="0" fontId="24" fillId="0" borderId="1" xfId="1" applyFont="1" applyBorder="1" applyAlignment="1">
      <alignment vertical="center"/>
    </xf>
    <xf numFmtId="0" fontId="39" fillId="0" borderId="1" xfId="1" applyFont="1" applyBorder="1" applyAlignment="1">
      <alignment vertical="center"/>
    </xf>
    <xf numFmtId="0" fontId="12" fillId="0" borderId="1" xfId="1" applyFont="1" applyBorder="1"/>
    <xf numFmtId="0" fontId="15" fillId="0" borderId="49" xfId="1" applyFont="1" applyBorder="1" applyAlignment="1">
      <alignment vertical="center"/>
    </xf>
    <xf numFmtId="0" fontId="29" fillId="0" borderId="50" xfId="1" applyFont="1" applyBorder="1"/>
    <xf numFmtId="0" fontId="24" fillId="0" borderId="51" xfId="1" applyFont="1" applyBorder="1"/>
    <xf numFmtId="0" fontId="27" fillId="0" borderId="12" xfId="1" applyFont="1" applyBorder="1" applyAlignment="1">
      <alignment vertical="center"/>
    </xf>
    <xf numFmtId="49" fontId="20" fillId="0" borderId="52" xfId="1" applyNumberFormat="1" applyFont="1" applyBorder="1" applyAlignment="1">
      <alignment horizontal="center" vertical="center"/>
    </xf>
    <xf numFmtId="49" fontId="20" fillId="0" borderId="49" xfId="1" applyNumberFormat="1" applyFont="1" applyBorder="1" applyAlignment="1">
      <alignment horizontal="center" vertical="center"/>
    </xf>
    <xf numFmtId="49" fontId="20" fillId="0" borderId="53" xfId="1" applyNumberFormat="1" applyFont="1" applyBorder="1" applyAlignment="1">
      <alignment horizontal="center" vertical="center"/>
    </xf>
    <xf numFmtId="49" fontId="20" fillId="0" borderId="50" xfId="1" applyNumberFormat="1" applyFont="1" applyBorder="1" applyAlignment="1">
      <alignment horizontal="center" vertical="center"/>
    </xf>
    <xf numFmtId="0" fontId="39" fillId="0" borderId="54" xfId="1" applyFont="1" applyBorder="1"/>
    <xf numFmtId="0" fontId="24" fillId="0" borderId="54" xfId="1" applyFont="1" applyBorder="1"/>
    <xf numFmtId="0" fontId="24" fillId="0" borderId="21" xfId="1" applyFont="1" applyBorder="1" applyAlignment="1">
      <alignment vertical="center"/>
    </xf>
    <xf numFmtId="0" fontId="27" fillId="0" borderId="55" xfId="1" applyFont="1" applyBorder="1"/>
    <xf numFmtId="0" fontId="27" fillId="0" borderId="56" xfId="1" applyFont="1" applyBorder="1"/>
    <xf numFmtId="0" fontId="20" fillId="0" borderId="49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24" fillId="0" borderId="51" xfId="1" applyFont="1" applyBorder="1" applyAlignment="1">
      <alignment vertical="center"/>
    </xf>
    <xf numFmtId="0" fontId="21" fillId="0" borderId="7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39" fillId="0" borderId="21" xfId="1" applyFont="1" applyBorder="1" applyAlignment="1">
      <alignment vertical="center"/>
    </xf>
    <xf numFmtId="0" fontId="20" fillId="0" borderId="57" xfId="1" applyFont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0" fontId="20" fillId="0" borderId="59" xfId="1" applyFont="1" applyBorder="1" applyAlignment="1">
      <alignment horizontal="center" vertical="center"/>
    </xf>
    <xf numFmtId="0" fontId="20" fillId="0" borderId="60" xfId="1" applyFont="1" applyBorder="1" applyAlignment="1">
      <alignment horizontal="center" vertical="center"/>
    </xf>
    <xf numFmtId="0" fontId="12" fillId="0" borderId="54" xfId="1" applyFont="1" applyBorder="1"/>
    <xf numFmtId="0" fontId="12" fillId="0" borderId="51" xfId="1" applyFont="1" applyBorder="1"/>
    <xf numFmtId="0" fontId="39" fillId="0" borderId="1" xfId="1" applyFont="1" applyBorder="1" applyAlignment="1"/>
    <xf numFmtId="0" fontId="24" fillId="0" borderId="1" xfId="1" applyFont="1" applyBorder="1" applyAlignment="1"/>
    <xf numFmtId="0" fontId="12" fillId="0" borderId="1" xfId="1" applyFont="1" applyBorder="1" applyAlignment="1"/>
    <xf numFmtId="0" fontId="24" fillId="0" borderId="51" xfId="1" applyFont="1" applyBorder="1" applyAlignment="1"/>
    <xf numFmtId="0" fontId="12" fillId="0" borderId="51" xfId="1" applyFont="1" applyBorder="1" applyAlignment="1"/>
    <xf numFmtId="0" fontId="39" fillId="0" borderId="51" xfId="1" applyFont="1" applyBorder="1" applyAlignment="1"/>
    <xf numFmtId="0" fontId="12" fillId="0" borderId="21" xfId="1" applyFont="1" applyBorder="1" applyAlignment="1"/>
    <xf numFmtId="0" fontId="39" fillId="0" borderId="26" xfId="1" applyFont="1" applyBorder="1" applyAlignment="1">
      <alignment vertical="center"/>
    </xf>
    <xf numFmtId="0" fontId="24" fillId="0" borderId="26" xfId="1" applyFont="1" applyBorder="1" applyAlignment="1">
      <alignment vertical="center"/>
    </xf>
    <xf numFmtId="0" fontId="38" fillId="0" borderId="44" xfId="0" applyFont="1" applyBorder="1"/>
    <xf numFmtId="0" fontId="38" fillId="0" borderId="43" xfId="0" applyFont="1" applyBorder="1"/>
    <xf numFmtId="0" fontId="38" fillId="0" borderId="45" xfId="0" applyFont="1" applyBorder="1"/>
    <xf numFmtId="49" fontId="33" fillId="0" borderId="15" xfId="1" applyNumberFormat="1" applyFont="1" applyBorder="1" applyAlignment="1">
      <alignment horizontal="center" vertical="center"/>
    </xf>
    <xf numFmtId="0" fontId="33" fillId="0" borderId="58" xfId="1" applyFont="1" applyBorder="1" applyAlignment="1">
      <alignment horizontal="center" vertical="center"/>
    </xf>
    <xf numFmtId="0" fontId="33" fillId="0" borderId="61" xfId="1" applyFont="1" applyBorder="1" applyAlignment="1">
      <alignment horizontal="center" vertical="center"/>
    </xf>
    <xf numFmtId="0" fontId="10" fillId="0" borderId="53" xfId="0" applyFont="1" applyBorder="1"/>
    <xf numFmtId="0" fontId="10" fillId="0" borderId="50" xfId="0" applyFont="1" applyBorder="1"/>
    <xf numFmtId="0" fontId="33" fillId="0" borderId="17" xfId="1" applyFont="1" applyBorder="1" applyAlignment="1">
      <alignment vertical="center"/>
    </xf>
    <xf numFmtId="0" fontId="33" fillId="0" borderId="53" xfId="1" applyFont="1" applyBorder="1"/>
    <xf numFmtId="0" fontId="33" fillId="0" borderId="50" xfId="1" applyFont="1" applyBorder="1"/>
    <xf numFmtId="0" fontId="33" fillId="0" borderId="50" xfId="1" applyFont="1" applyBorder="1" applyAlignment="1">
      <alignment vertical="center"/>
    </xf>
    <xf numFmtId="0" fontId="33" fillId="0" borderId="56" xfId="1" applyFont="1" applyBorder="1" applyAlignment="1">
      <alignment vertical="center"/>
    </xf>
    <xf numFmtId="0" fontId="34" fillId="0" borderId="7" xfId="0" applyFont="1" applyBorder="1"/>
    <xf numFmtId="0" fontId="34" fillId="0" borderId="11" xfId="0" applyFont="1" applyBorder="1"/>
    <xf numFmtId="0" fontId="33" fillId="0" borderId="57" xfId="1" applyFont="1" applyBorder="1" applyAlignment="1">
      <alignment horizontal="center" vertical="center"/>
    </xf>
    <xf numFmtId="0" fontId="33" fillId="0" borderId="64" xfId="1" applyFont="1" applyBorder="1" applyAlignment="1">
      <alignment horizontal="center" vertical="center"/>
    </xf>
    <xf numFmtId="0" fontId="1" fillId="0" borderId="58" xfId="0" applyFont="1" applyBorder="1"/>
    <xf numFmtId="0" fontId="1" fillId="0" borderId="61" xfId="0" applyFont="1" applyBorder="1"/>
    <xf numFmtId="0" fontId="2" fillId="0" borderId="63" xfId="0" applyFont="1" applyBorder="1"/>
    <xf numFmtId="0" fontId="40" fillId="0" borderId="6" xfId="1" applyFont="1" applyBorder="1"/>
    <xf numFmtId="0" fontId="40" fillId="0" borderId="5" xfId="1" applyFont="1" applyBorder="1"/>
    <xf numFmtId="0" fontId="40" fillId="0" borderId="50" xfId="1" applyFont="1" applyBorder="1"/>
    <xf numFmtId="0" fontId="41" fillId="0" borderId="57" xfId="0" applyFont="1" applyBorder="1"/>
    <xf numFmtId="0" fontId="41" fillId="0" borderId="5" xfId="0" applyFont="1" applyBorder="1"/>
    <xf numFmtId="0" fontId="41" fillId="0" borderId="58" xfId="0" applyFont="1" applyBorder="1"/>
    <xf numFmtId="0" fontId="40" fillId="0" borderId="57" xfId="1" applyFont="1" applyBorder="1"/>
    <xf numFmtId="0" fontId="40" fillId="0" borderId="7" xfId="1" applyFont="1" applyBorder="1" applyAlignment="1"/>
    <xf numFmtId="0" fontId="40" fillId="0" borderId="4" xfId="1" applyFont="1" applyBorder="1"/>
    <xf numFmtId="0" fontId="40" fillId="0" borderId="58" xfId="1" applyFont="1" applyBorder="1"/>
    <xf numFmtId="0" fontId="41" fillId="0" borderId="14" xfId="0" applyFont="1" applyBorder="1"/>
    <xf numFmtId="0" fontId="40" fillId="0" borderId="13" xfId="1" applyFont="1" applyBorder="1"/>
    <xf numFmtId="0" fontId="40" fillId="0" borderId="49" xfId="1" applyFont="1" applyBorder="1"/>
    <xf numFmtId="0" fontId="41" fillId="0" borderId="62" xfId="0" applyFont="1" applyBorder="1"/>
    <xf numFmtId="0" fontId="41" fillId="0" borderId="63" xfId="0" applyFont="1" applyBorder="1"/>
    <xf numFmtId="0" fontId="40" fillId="0" borderId="62" xfId="1" applyFont="1" applyBorder="1"/>
    <xf numFmtId="0" fontId="41" fillId="0" borderId="49" xfId="0" applyFont="1" applyBorder="1"/>
    <xf numFmtId="0" fontId="40" fillId="0" borderId="21" xfId="1" applyFont="1" applyBorder="1" applyAlignment="1"/>
    <xf numFmtId="0" fontId="40" fillId="0" borderId="54" xfId="1" applyFont="1" applyBorder="1"/>
    <xf numFmtId="0" fontId="40" fillId="0" borderId="1" xfId="1" applyFont="1" applyBorder="1"/>
    <xf numFmtId="0" fontId="40" fillId="0" borderId="51" xfId="1" applyFont="1" applyBorder="1"/>
    <xf numFmtId="0" fontId="41" fillId="0" borderId="4" xfId="0" applyFont="1" applyBorder="1" applyAlignment="1"/>
    <xf numFmtId="0" fontId="41" fillId="0" borderId="58" xfId="0" applyFont="1" applyBorder="1" applyAlignment="1"/>
    <xf numFmtId="0" fontId="41" fillId="0" borderId="1" xfId="0" applyFont="1" applyBorder="1" applyAlignment="1"/>
    <xf numFmtId="0" fontId="41" fillId="0" borderId="51" xfId="0" applyFont="1" applyBorder="1" applyAlignment="1"/>
    <xf numFmtId="0" fontId="33" fillId="0" borderId="59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3" fillId="0" borderId="46" xfId="1" applyFont="1" applyBorder="1" applyAlignment="1">
      <alignment horizontal="center" vertical="center"/>
    </xf>
    <xf numFmtId="0" fontId="2" fillId="0" borderId="26" xfId="0" applyFont="1" applyBorder="1"/>
    <xf numFmtId="0" fontId="6" fillId="0" borderId="1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1" xfId="0" applyFont="1" applyFill="1" applyBorder="1"/>
    <xf numFmtId="0" fontId="0" fillId="0" borderId="33" xfId="0" quotePrefix="1" applyFill="1" applyBorder="1"/>
    <xf numFmtId="0" fontId="1" fillId="0" borderId="33" xfId="0" applyFont="1" applyFill="1" applyBorder="1"/>
    <xf numFmtId="0" fontId="1" fillId="0" borderId="1" xfId="0" applyFont="1" applyFill="1" applyBorder="1"/>
    <xf numFmtId="0" fontId="2" fillId="0" borderId="21" xfId="0" applyFont="1" applyFill="1" applyBorder="1"/>
    <xf numFmtId="0" fontId="6" fillId="0" borderId="1" xfId="0" applyFont="1" applyFill="1" applyBorder="1" applyAlignment="1">
      <alignment wrapText="1"/>
    </xf>
    <xf numFmtId="0" fontId="1" fillId="0" borderId="21" xfId="0" applyFont="1" applyFill="1" applyBorder="1"/>
    <xf numFmtId="0" fontId="6" fillId="0" borderId="2" xfId="0" applyFont="1" applyFill="1" applyBorder="1"/>
    <xf numFmtId="0" fontId="0" fillId="0" borderId="35" xfId="0" applyFill="1" applyBorder="1"/>
    <xf numFmtId="0" fontId="0" fillId="0" borderId="30" xfId="0" applyFill="1" applyBorder="1"/>
    <xf numFmtId="0" fontId="0" fillId="0" borderId="2" xfId="0" applyFill="1" applyBorder="1"/>
    <xf numFmtId="0" fontId="0" fillId="0" borderId="42" xfId="0" applyFill="1" applyBorder="1"/>
    <xf numFmtId="0" fontId="0" fillId="0" borderId="0" xfId="0" applyFill="1"/>
  </cellXfs>
  <cellStyles count="2">
    <cellStyle name="Normal" xfId="0" builtinId="0"/>
    <cellStyle name="Обычный_Лист1" xfId="1" xr:uid="{6663F89F-9068-489C-A408-BC25D7952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7672-09EE-4DC5-83CB-FAD5A2ED97DB}">
  <sheetPr>
    <pageSetUpPr fitToPage="1"/>
  </sheetPr>
  <dimension ref="A1:AA20"/>
  <sheetViews>
    <sheetView tabSelected="1" topLeftCell="B14" workbookViewId="0">
      <selection activeCell="T22" sqref="T22"/>
    </sheetView>
  </sheetViews>
  <sheetFormatPr defaultRowHeight="14.4" x14ac:dyDescent="0.3"/>
  <cols>
    <col min="2" max="2" width="24.44140625" customWidth="1"/>
    <col min="3" max="26" width="6.77734375" customWidth="1"/>
    <col min="27" max="27" width="8.88671875" style="66"/>
  </cols>
  <sheetData>
    <row r="1" spans="1:27" ht="23.4" customHeight="1" x14ac:dyDescent="0.3">
      <c r="B1" s="54" t="s">
        <v>181</v>
      </c>
      <c r="C1" s="54"/>
      <c r="D1" s="54"/>
    </row>
    <row r="2" spans="1:27" s="1" customFormat="1" ht="15" thickBot="1" x14ac:dyDescent="0.35">
      <c r="B2" s="1" t="s">
        <v>0</v>
      </c>
      <c r="C2" s="75" t="s">
        <v>1</v>
      </c>
      <c r="D2" s="75"/>
      <c r="E2" s="75"/>
      <c r="F2" s="75" t="s">
        <v>2</v>
      </c>
      <c r="G2" s="75"/>
      <c r="H2" s="76"/>
      <c r="I2" s="75" t="s">
        <v>3</v>
      </c>
      <c r="J2" s="75"/>
      <c r="K2" s="76"/>
      <c r="L2" s="74" t="s">
        <v>4</v>
      </c>
      <c r="M2" s="75"/>
      <c r="N2" s="76"/>
      <c r="O2" s="74" t="s">
        <v>5</v>
      </c>
      <c r="P2" s="75"/>
      <c r="Q2" s="76"/>
      <c r="R2" s="74" t="s">
        <v>6</v>
      </c>
      <c r="S2" s="75"/>
      <c r="T2" s="76"/>
      <c r="U2" s="74" t="s">
        <v>7</v>
      </c>
      <c r="V2" s="75"/>
      <c r="W2" s="76"/>
      <c r="X2" s="77" t="s">
        <v>8</v>
      </c>
      <c r="Y2" s="77"/>
      <c r="Z2" s="77"/>
      <c r="AA2" s="66"/>
    </row>
    <row r="3" spans="1:27" ht="30" customHeight="1" x14ac:dyDescent="0.3">
      <c r="A3" s="16">
        <v>1</v>
      </c>
      <c r="B3" s="11" t="s">
        <v>190</v>
      </c>
      <c r="C3" s="11" t="s">
        <v>188</v>
      </c>
      <c r="D3" s="11" t="s">
        <v>188</v>
      </c>
      <c r="E3" s="62" t="s">
        <v>188</v>
      </c>
      <c r="F3" s="61" t="s">
        <v>188</v>
      </c>
      <c r="G3" s="61" t="s">
        <v>188</v>
      </c>
      <c r="H3" s="64" t="s">
        <v>188</v>
      </c>
      <c r="I3" s="61" t="s">
        <v>188</v>
      </c>
      <c r="J3" s="61" t="s">
        <v>188</v>
      </c>
      <c r="K3" s="63" t="s">
        <v>188</v>
      </c>
      <c r="L3" s="65" t="s">
        <v>189</v>
      </c>
      <c r="M3" s="16" t="s">
        <v>189</v>
      </c>
      <c r="N3" s="63" t="s">
        <v>189</v>
      </c>
      <c r="O3" s="65" t="s">
        <v>189</v>
      </c>
      <c r="P3" s="16" t="s">
        <v>188</v>
      </c>
      <c r="Q3" s="63" t="s">
        <v>188</v>
      </c>
      <c r="R3" s="65" t="s">
        <v>189</v>
      </c>
      <c r="S3" s="16" t="s">
        <v>188</v>
      </c>
      <c r="T3" s="63" t="s">
        <v>188</v>
      </c>
      <c r="U3" s="65" t="s">
        <v>188</v>
      </c>
      <c r="V3" s="16" t="s">
        <v>188</v>
      </c>
      <c r="W3" s="63" t="s">
        <v>188</v>
      </c>
      <c r="X3" s="61" t="s">
        <v>189</v>
      </c>
      <c r="Y3" s="16" t="s">
        <v>188</v>
      </c>
      <c r="Z3" s="177" t="s">
        <v>188</v>
      </c>
      <c r="AA3" s="180" t="s">
        <v>188</v>
      </c>
    </row>
    <row r="4" spans="1:27" ht="30" customHeight="1" x14ac:dyDescent="0.3">
      <c r="A4" s="16">
        <v>2</v>
      </c>
      <c r="B4" s="11" t="s">
        <v>9</v>
      </c>
      <c r="C4" s="11" t="s">
        <v>188</v>
      </c>
      <c r="D4" s="11" t="s">
        <v>188</v>
      </c>
      <c r="E4" s="63" t="s">
        <v>188</v>
      </c>
      <c r="F4" s="61" t="s">
        <v>188</v>
      </c>
      <c r="G4" s="61" t="s">
        <v>188</v>
      </c>
      <c r="H4" s="64" t="s">
        <v>188</v>
      </c>
      <c r="I4" s="61" t="s">
        <v>188</v>
      </c>
      <c r="J4" s="61" t="s">
        <v>188</v>
      </c>
      <c r="K4" s="63" t="s">
        <v>188</v>
      </c>
      <c r="L4" s="65" t="s">
        <v>188</v>
      </c>
      <c r="M4" s="16" t="s">
        <v>188</v>
      </c>
      <c r="N4" s="63" t="s">
        <v>188</v>
      </c>
      <c r="O4" s="65" t="s">
        <v>188</v>
      </c>
      <c r="P4" s="16" t="s">
        <v>188</v>
      </c>
      <c r="Q4" s="63" t="s">
        <v>188</v>
      </c>
      <c r="R4" s="65" t="s">
        <v>188</v>
      </c>
      <c r="S4" s="16" t="s">
        <v>188</v>
      </c>
      <c r="T4" s="63" t="s">
        <v>188</v>
      </c>
      <c r="U4" s="65" t="s">
        <v>188</v>
      </c>
      <c r="V4" s="16" t="s">
        <v>188</v>
      </c>
      <c r="W4" s="63" t="s">
        <v>188</v>
      </c>
      <c r="X4" s="61" t="s">
        <v>188</v>
      </c>
      <c r="Y4" s="16" t="s">
        <v>188</v>
      </c>
      <c r="Z4" s="177" t="s">
        <v>188</v>
      </c>
      <c r="AA4" s="181" t="s">
        <v>188</v>
      </c>
    </row>
    <row r="5" spans="1:27" ht="30" customHeight="1" x14ac:dyDescent="0.3">
      <c r="A5" s="16">
        <v>3</v>
      </c>
      <c r="B5" s="11" t="s">
        <v>10</v>
      </c>
      <c r="C5" s="11" t="s">
        <v>188</v>
      </c>
      <c r="D5" s="11" t="s">
        <v>188</v>
      </c>
      <c r="E5" s="63" t="s">
        <v>188</v>
      </c>
      <c r="F5" s="61" t="s">
        <v>188</v>
      </c>
      <c r="G5" s="61" t="s">
        <v>188</v>
      </c>
      <c r="H5" s="64" t="s">
        <v>188</v>
      </c>
      <c r="I5" s="61" t="s">
        <v>188</v>
      </c>
      <c r="J5" s="61" t="s">
        <v>188</v>
      </c>
      <c r="K5" s="63" t="s">
        <v>188</v>
      </c>
      <c r="L5" s="65" t="s">
        <v>188</v>
      </c>
      <c r="M5" s="16" t="s">
        <v>188</v>
      </c>
      <c r="N5" s="63" t="s">
        <v>188</v>
      </c>
      <c r="O5" s="65" t="s">
        <v>188</v>
      </c>
      <c r="P5" s="16" t="s">
        <v>188</v>
      </c>
      <c r="Q5" s="63" t="s">
        <v>188</v>
      </c>
      <c r="R5" s="65" t="s">
        <v>188</v>
      </c>
      <c r="S5" s="16" t="s">
        <v>188</v>
      </c>
      <c r="T5" s="63" t="s">
        <v>188</v>
      </c>
      <c r="U5" s="65" t="s">
        <v>188</v>
      </c>
      <c r="V5" s="16" t="s">
        <v>188</v>
      </c>
      <c r="W5" s="63" t="s">
        <v>188</v>
      </c>
      <c r="X5" s="61" t="s">
        <v>188</v>
      </c>
      <c r="Y5" s="16" t="s">
        <v>188</v>
      </c>
      <c r="Z5" s="177" t="s">
        <v>188</v>
      </c>
      <c r="AA5" s="181" t="s">
        <v>188</v>
      </c>
    </row>
    <row r="6" spans="1:27" ht="30" customHeight="1" x14ac:dyDescent="0.3">
      <c r="A6" s="16">
        <v>5</v>
      </c>
      <c r="B6" s="11" t="s">
        <v>11</v>
      </c>
      <c r="C6" s="11" t="s">
        <v>188</v>
      </c>
      <c r="D6" s="11" t="s">
        <v>188</v>
      </c>
      <c r="E6" s="63" t="s">
        <v>188</v>
      </c>
      <c r="F6" s="61" t="s">
        <v>188</v>
      </c>
      <c r="G6" s="61" t="s">
        <v>188</v>
      </c>
      <c r="H6" s="64" t="s">
        <v>188</v>
      </c>
      <c r="I6" s="61" t="s">
        <v>188</v>
      </c>
      <c r="J6" s="61" t="s">
        <v>188</v>
      </c>
      <c r="K6" s="63" t="s">
        <v>188</v>
      </c>
      <c r="L6" s="65" t="s">
        <v>188</v>
      </c>
      <c r="M6" s="16" t="s">
        <v>188</v>
      </c>
      <c r="N6" s="63" t="s">
        <v>188</v>
      </c>
      <c r="O6" s="65" t="s">
        <v>188</v>
      </c>
      <c r="P6" s="16" t="s">
        <v>188</v>
      </c>
      <c r="Q6" s="63" t="s">
        <v>188</v>
      </c>
      <c r="R6" s="65" t="s">
        <v>188</v>
      </c>
      <c r="S6" s="16" t="s">
        <v>188</v>
      </c>
      <c r="T6" s="63" t="s">
        <v>188</v>
      </c>
      <c r="U6" s="65" t="s">
        <v>188</v>
      </c>
      <c r="V6" s="16" t="s">
        <v>188</v>
      </c>
      <c r="W6" s="63" t="s">
        <v>188</v>
      </c>
      <c r="X6" s="61" t="s">
        <v>188</v>
      </c>
      <c r="Y6" s="16" t="s">
        <v>188</v>
      </c>
      <c r="Z6" s="177" t="s">
        <v>188</v>
      </c>
      <c r="AA6" s="181" t="s">
        <v>188</v>
      </c>
    </row>
    <row r="7" spans="1:27" ht="30" customHeight="1" x14ac:dyDescent="0.3">
      <c r="A7" s="16">
        <v>6</v>
      </c>
      <c r="B7" s="11" t="s">
        <v>12</v>
      </c>
      <c r="C7" s="11" t="s">
        <v>188</v>
      </c>
      <c r="D7" s="11" t="s">
        <v>188</v>
      </c>
      <c r="E7" s="63" t="s">
        <v>188</v>
      </c>
      <c r="F7" s="61" t="s">
        <v>188</v>
      </c>
      <c r="G7" s="61" t="s">
        <v>188</v>
      </c>
      <c r="H7" s="64" t="s">
        <v>188</v>
      </c>
      <c r="I7" s="61" t="s">
        <v>188</v>
      </c>
      <c r="J7" s="61" t="s">
        <v>188</v>
      </c>
      <c r="K7" s="63" t="s">
        <v>188</v>
      </c>
      <c r="L7" s="65" t="s">
        <v>188</v>
      </c>
      <c r="M7" s="16" t="s">
        <v>188</v>
      </c>
      <c r="N7" s="63" t="s">
        <v>188</v>
      </c>
      <c r="O7" s="65" t="s">
        <v>188</v>
      </c>
      <c r="P7" s="16" t="s">
        <v>188</v>
      </c>
      <c r="Q7" s="63" t="s">
        <v>188</v>
      </c>
      <c r="R7" s="65" t="s">
        <v>188</v>
      </c>
      <c r="S7" s="16" t="s">
        <v>188</v>
      </c>
      <c r="T7" s="63" t="s">
        <v>188</v>
      </c>
      <c r="U7" s="65" t="s">
        <v>188</v>
      </c>
      <c r="V7" s="16" t="s">
        <v>188</v>
      </c>
      <c r="W7" s="63" t="s">
        <v>188</v>
      </c>
      <c r="X7" s="61" t="s">
        <v>188</v>
      </c>
      <c r="Y7" s="16" t="s">
        <v>188</v>
      </c>
      <c r="Z7" s="177" t="s">
        <v>188</v>
      </c>
      <c r="AA7" s="181" t="s">
        <v>188</v>
      </c>
    </row>
    <row r="8" spans="1:27" ht="30" customHeight="1" x14ac:dyDescent="0.3">
      <c r="A8" s="16">
        <v>7</v>
      </c>
      <c r="B8" s="11" t="s">
        <v>13</v>
      </c>
      <c r="C8" s="11" t="s">
        <v>188</v>
      </c>
      <c r="D8" s="11" t="s">
        <v>188</v>
      </c>
      <c r="E8" s="63" t="s">
        <v>188</v>
      </c>
      <c r="F8" s="61" t="s">
        <v>188</v>
      </c>
      <c r="G8" s="61" t="s">
        <v>188</v>
      </c>
      <c r="H8" s="64" t="s">
        <v>188</v>
      </c>
      <c r="I8" s="61" t="s">
        <v>188</v>
      </c>
      <c r="J8" s="61" t="s">
        <v>188</v>
      </c>
      <c r="K8" s="63" t="s">
        <v>188</v>
      </c>
      <c r="L8" s="65" t="s">
        <v>188</v>
      </c>
      <c r="M8" s="16" t="s">
        <v>188</v>
      </c>
      <c r="N8" s="63" t="s">
        <v>188</v>
      </c>
      <c r="O8" s="65" t="s">
        <v>188</v>
      </c>
      <c r="P8" s="16" t="s">
        <v>188</v>
      </c>
      <c r="Q8" s="63" t="s">
        <v>189</v>
      </c>
      <c r="R8" s="65" t="s">
        <v>188</v>
      </c>
      <c r="S8" s="16" t="s">
        <v>188</v>
      </c>
      <c r="T8" s="63" t="s">
        <v>188</v>
      </c>
      <c r="U8" s="65" t="s">
        <v>188</v>
      </c>
      <c r="V8" s="16" t="s">
        <v>188</v>
      </c>
      <c r="W8" s="63" t="s">
        <v>188</v>
      </c>
      <c r="X8" s="61" t="s">
        <v>188</v>
      </c>
      <c r="Y8" s="16" t="s">
        <v>188</v>
      </c>
      <c r="Z8" s="177" t="s">
        <v>188</v>
      </c>
      <c r="AA8" s="181" t="s">
        <v>188</v>
      </c>
    </row>
    <row r="9" spans="1:27" ht="30" customHeight="1" x14ac:dyDescent="0.3">
      <c r="A9" s="16">
        <v>8</v>
      </c>
      <c r="B9" s="11" t="s">
        <v>14</v>
      </c>
      <c r="C9" s="11" t="s">
        <v>188</v>
      </c>
      <c r="D9" s="11" t="s">
        <v>188</v>
      </c>
      <c r="E9" s="63" t="s">
        <v>188</v>
      </c>
      <c r="F9" s="61" t="s">
        <v>188</v>
      </c>
      <c r="G9" s="61" t="s">
        <v>188</v>
      </c>
      <c r="H9" s="64" t="s">
        <v>188</v>
      </c>
      <c r="I9" s="61" t="s">
        <v>188</v>
      </c>
      <c r="J9" s="61" t="s">
        <v>188</v>
      </c>
      <c r="K9" s="63" t="s">
        <v>188</v>
      </c>
      <c r="L9" s="65" t="s">
        <v>188</v>
      </c>
      <c r="M9" s="16" t="s">
        <v>188</v>
      </c>
      <c r="N9" s="63" t="s">
        <v>188</v>
      </c>
      <c r="O9" s="65" t="s">
        <v>188</v>
      </c>
      <c r="P9" s="16" t="s">
        <v>188</v>
      </c>
      <c r="Q9" s="63" t="s">
        <v>188</v>
      </c>
      <c r="R9" s="65" t="s">
        <v>188</v>
      </c>
      <c r="S9" s="16" t="s">
        <v>188</v>
      </c>
      <c r="T9" s="63" t="s">
        <v>188</v>
      </c>
      <c r="U9" s="65" t="s">
        <v>188</v>
      </c>
      <c r="V9" s="16" t="s">
        <v>188</v>
      </c>
      <c r="W9" s="63" t="s">
        <v>188</v>
      </c>
      <c r="X9" s="61" t="s">
        <v>188</v>
      </c>
      <c r="Y9" s="16" t="s">
        <v>188</v>
      </c>
      <c r="Z9" s="177" t="s">
        <v>188</v>
      </c>
      <c r="AA9" s="181" t="s">
        <v>188</v>
      </c>
    </row>
    <row r="10" spans="1:27" ht="30" customHeight="1" x14ac:dyDescent="0.3">
      <c r="A10" s="16">
        <v>9</v>
      </c>
      <c r="B10" s="11" t="s">
        <v>15</v>
      </c>
      <c r="C10" s="11" t="s">
        <v>188</v>
      </c>
      <c r="D10" s="11" t="s">
        <v>188</v>
      </c>
      <c r="E10" s="63" t="s">
        <v>188</v>
      </c>
      <c r="F10" s="61" t="s">
        <v>188</v>
      </c>
      <c r="G10" s="61" t="s">
        <v>188</v>
      </c>
      <c r="H10" s="64" t="s">
        <v>188</v>
      </c>
      <c r="I10" s="61" t="s">
        <v>188</v>
      </c>
      <c r="J10" s="61" t="s">
        <v>188</v>
      </c>
      <c r="K10" s="63" t="s">
        <v>188</v>
      </c>
      <c r="L10" s="65" t="s">
        <v>188</v>
      </c>
      <c r="M10" s="16" t="s">
        <v>188</v>
      </c>
      <c r="N10" s="63" t="s">
        <v>188</v>
      </c>
      <c r="O10" s="65" t="s">
        <v>188</v>
      </c>
      <c r="P10" s="16" t="s">
        <v>188</v>
      </c>
      <c r="Q10" s="63" t="s">
        <v>188</v>
      </c>
      <c r="R10" s="65" t="s">
        <v>188</v>
      </c>
      <c r="S10" s="16" t="s">
        <v>188</v>
      </c>
      <c r="T10" s="63" t="s">
        <v>188</v>
      </c>
      <c r="U10" s="65" t="s">
        <v>188</v>
      </c>
      <c r="V10" s="16" t="s">
        <v>188</v>
      </c>
      <c r="W10" s="63" t="s">
        <v>188</v>
      </c>
      <c r="X10" s="61" t="s">
        <v>188</v>
      </c>
      <c r="Y10" s="16" t="s">
        <v>188</v>
      </c>
      <c r="Z10" s="177" t="s">
        <v>188</v>
      </c>
      <c r="AA10" s="181" t="s">
        <v>188</v>
      </c>
    </row>
    <row r="11" spans="1:27" ht="30" customHeight="1" x14ac:dyDescent="0.3">
      <c r="A11" s="16">
        <v>10</v>
      </c>
      <c r="B11" s="11" t="s">
        <v>16</v>
      </c>
      <c r="C11" s="11" t="s">
        <v>188</v>
      </c>
      <c r="D11" s="11" t="s">
        <v>188</v>
      </c>
      <c r="E11" s="63" t="s">
        <v>188</v>
      </c>
      <c r="F11" s="61" t="s">
        <v>188</v>
      </c>
      <c r="G11" s="61" t="s">
        <v>188</v>
      </c>
      <c r="H11" s="64" t="s">
        <v>188</v>
      </c>
      <c r="I11" s="61" t="s">
        <v>188</v>
      </c>
      <c r="J11" s="61" t="s">
        <v>188</v>
      </c>
      <c r="K11" s="63" t="s">
        <v>188</v>
      </c>
      <c r="L11" s="65" t="s">
        <v>188</v>
      </c>
      <c r="M11" s="16" t="s">
        <v>188</v>
      </c>
      <c r="N11" s="63" t="s">
        <v>188</v>
      </c>
      <c r="O11" s="65" t="s">
        <v>188</v>
      </c>
      <c r="P11" s="16" t="s">
        <v>188</v>
      </c>
      <c r="Q11" s="63" t="s">
        <v>188</v>
      </c>
      <c r="R11" s="65" t="s">
        <v>188</v>
      </c>
      <c r="S11" s="16" t="s">
        <v>188</v>
      </c>
      <c r="T11" s="63" t="s">
        <v>188</v>
      </c>
      <c r="U11" s="65" t="s">
        <v>188</v>
      </c>
      <c r="V11" s="16" t="s">
        <v>188</v>
      </c>
      <c r="W11" s="63" t="s">
        <v>188</v>
      </c>
      <c r="X11" s="61" t="s">
        <v>188</v>
      </c>
      <c r="Y11" s="16" t="s">
        <v>188</v>
      </c>
      <c r="Z11" s="177" t="s">
        <v>188</v>
      </c>
      <c r="AA11" s="181" t="s">
        <v>188</v>
      </c>
    </row>
    <row r="12" spans="1:27" ht="30" customHeight="1" x14ac:dyDescent="0.3">
      <c r="A12" s="16">
        <v>11</v>
      </c>
      <c r="B12" s="11" t="s">
        <v>17</v>
      </c>
      <c r="C12" s="11" t="s">
        <v>188</v>
      </c>
      <c r="D12" s="11" t="s">
        <v>188</v>
      </c>
      <c r="E12" s="63" t="s">
        <v>188</v>
      </c>
      <c r="F12" s="61" t="s">
        <v>188</v>
      </c>
      <c r="G12" s="61" t="s">
        <v>188</v>
      </c>
      <c r="H12" s="64" t="s">
        <v>188</v>
      </c>
      <c r="I12" s="61" t="s">
        <v>188</v>
      </c>
      <c r="J12" s="61" t="s">
        <v>188</v>
      </c>
      <c r="K12" s="63" t="s">
        <v>188</v>
      </c>
      <c r="L12" s="65" t="s">
        <v>188</v>
      </c>
      <c r="M12" s="16" t="s">
        <v>188</v>
      </c>
      <c r="N12" s="63" t="s">
        <v>188</v>
      </c>
      <c r="O12" s="65" t="s">
        <v>188</v>
      </c>
      <c r="P12" s="16" t="s">
        <v>188</v>
      </c>
      <c r="Q12" s="63" t="s">
        <v>188</v>
      </c>
      <c r="R12" s="65" t="s">
        <v>188</v>
      </c>
      <c r="S12" s="16" t="s">
        <v>188</v>
      </c>
      <c r="T12" s="63" t="s">
        <v>188</v>
      </c>
      <c r="U12" s="65" t="s">
        <v>188</v>
      </c>
      <c r="V12" s="16" t="s">
        <v>188</v>
      </c>
      <c r="W12" s="63" t="s">
        <v>188</v>
      </c>
      <c r="X12" s="61" t="s">
        <v>188</v>
      </c>
      <c r="Y12" s="16" t="s">
        <v>188</v>
      </c>
      <c r="Z12" s="177" t="s">
        <v>188</v>
      </c>
      <c r="AA12" s="181" t="s">
        <v>188</v>
      </c>
    </row>
    <row r="13" spans="1:27" ht="30" customHeight="1" x14ac:dyDescent="0.3">
      <c r="A13" s="16">
        <v>12</v>
      </c>
      <c r="B13" s="11" t="s">
        <v>18</v>
      </c>
      <c r="C13" s="11" t="s">
        <v>188</v>
      </c>
      <c r="D13" s="11" t="s">
        <v>188</v>
      </c>
      <c r="E13" s="63" t="s">
        <v>188</v>
      </c>
      <c r="F13" s="61" t="s">
        <v>188</v>
      </c>
      <c r="G13" s="61" t="s">
        <v>188</v>
      </c>
      <c r="H13" s="64" t="s">
        <v>188</v>
      </c>
      <c r="I13" s="61" t="s">
        <v>188</v>
      </c>
      <c r="J13" s="61" t="s">
        <v>188</v>
      </c>
      <c r="K13" s="63" t="s">
        <v>188</v>
      </c>
      <c r="L13" s="65" t="s">
        <v>188</v>
      </c>
      <c r="M13" s="16" t="s">
        <v>188</v>
      </c>
      <c r="N13" s="63" t="s">
        <v>188</v>
      </c>
      <c r="O13" s="65" t="s">
        <v>188</v>
      </c>
      <c r="P13" s="16" t="s">
        <v>188</v>
      </c>
      <c r="Q13" s="63" t="s">
        <v>188</v>
      </c>
      <c r="R13" s="65" t="s">
        <v>188</v>
      </c>
      <c r="S13" s="16" t="s">
        <v>188</v>
      </c>
      <c r="T13" s="63" t="s">
        <v>188</v>
      </c>
      <c r="U13" s="65" t="s">
        <v>188</v>
      </c>
      <c r="V13" s="16" t="s">
        <v>188</v>
      </c>
      <c r="W13" s="63" t="s">
        <v>188</v>
      </c>
      <c r="X13" s="61" t="s">
        <v>188</v>
      </c>
      <c r="Y13" s="16" t="s">
        <v>188</v>
      </c>
      <c r="Z13" s="177" t="s">
        <v>188</v>
      </c>
      <c r="AA13" s="181" t="s">
        <v>188</v>
      </c>
    </row>
    <row r="14" spans="1:27" ht="30" customHeight="1" x14ac:dyDescent="0.3">
      <c r="A14" s="16">
        <v>13</v>
      </c>
      <c r="B14" s="11" t="s">
        <v>19</v>
      </c>
      <c r="C14" s="11" t="s">
        <v>188</v>
      </c>
      <c r="D14" s="11" t="s">
        <v>188</v>
      </c>
      <c r="E14" s="63" t="s">
        <v>188</v>
      </c>
      <c r="F14" s="61" t="s">
        <v>188</v>
      </c>
      <c r="G14" s="61" t="s">
        <v>188</v>
      </c>
      <c r="H14" s="64" t="s">
        <v>188</v>
      </c>
      <c r="I14" s="61" t="s">
        <v>188</v>
      </c>
      <c r="J14" s="61" t="s">
        <v>188</v>
      </c>
      <c r="K14" s="63" t="s">
        <v>188</v>
      </c>
      <c r="L14" s="65" t="s">
        <v>189</v>
      </c>
      <c r="M14" s="16" t="s">
        <v>189</v>
      </c>
      <c r="N14" s="63" t="s">
        <v>189</v>
      </c>
      <c r="O14" s="65" t="s">
        <v>188</v>
      </c>
      <c r="P14" s="16" t="s">
        <v>188</v>
      </c>
      <c r="Q14" s="63" t="s">
        <v>188</v>
      </c>
      <c r="R14" s="65" t="s">
        <v>188</v>
      </c>
      <c r="S14" s="16" t="s">
        <v>188</v>
      </c>
      <c r="T14" s="63" t="s">
        <v>188</v>
      </c>
      <c r="U14" s="65" t="s">
        <v>188</v>
      </c>
      <c r="V14" s="16" t="s">
        <v>188</v>
      </c>
      <c r="W14" s="63" t="s">
        <v>188</v>
      </c>
      <c r="X14" s="61" t="s">
        <v>188</v>
      </c>
      <c r="Y14" s="16" t="s">
        <v>188</v>
      </c>
      <c r="Z14" s="177" t="s">
        <v>188</v>
      </c>
      <c r="AA14" s="181" t="s">
        <v>188</v>
      </c>
    </row>
    <row r="15" spans="1:27" ht="30" customHeight="1" x14ac:dyDescent="0.3">
      <c r="A15" s="16">
        <v>14</v>
      </c>
      <c r="B15" s="11" t="s">
        <v>20</v>
      </c>
      <c r="C15" s="11" t="s">
        <v>188</v>
      </c>
      <c r="D15" s="11" t="s">
        <v>188</v>
      </c>
      <c r="E15" s="63" t="s">
        <v>188</v>
      </c>
      <c r="F15" s="61" t="s">
        <v>188</v>
      </c>
      <c r="G15" s="61" t="s">
        <v>188</v>
      </c>
      <c r="H15" s="64" t="s">
        <v>188</v>
      </c>
      <c r="I15" s="61" t="s">
        <v>188</v>
      </c>
      <c r="J15" s="61" t="s">
        <v>188</v>
      </c>
      <c r="K15" s="63" t="s">
        <v>188</v>
      </c>
      <c r="L15" s="65" t="s">
        <v>188</v>
      </c>
      <c r="M15" s="16" t="s">
        <v>188</v>
      </c>
      <c r="N15" s="63" t="s">
        <v>188</v>
      </c>
      <c r="O15" s="65" t="s">
        <v>188</v>
      </c>
      <c r="P15" s="16" t="s">
        <v>188</v>
      </c>
      <c r="Q15" s="63" t="s">
        <v>188</v>
      </c>
      <c r="R15" s="65" t="s">
        <v>188</v>
      </c>
      <c r="S15" s="16" t="s">
        <v>188</v>
      </c>
      <c r="T15" s="63" t="s">
        <v>188</v>
      </c>
      <c r="U15" s="65" t="s">
        <v>188</v>
      </c>
      <c r="V15" s="16" t="s">
        <v>188</v>
      </c>
      <c r="W15" s="63" t="s">
        <v>188</v>
      </c>
      <c r="X15" s="61" t="s">
        <v>188</v>
      </c>
      <c r="Y15" s="16" t="s">
        <v>188</v>
      </c>
      <c r="Z15" s="177" t="s">
        <v>188</v>
      </c>
      <c r="AA15" s="181" t="s">
        <v>188</v>
      </c>
    </row>
    <row r="16" spans="1:27" ht="30" customHeight="1" x14ac:dyDescent="0.3">
      <c r="A16" s="16">
        <v>15</v>
      </c>
      <c r="B16" s="11" t="s">
        <v>21</v>
      </c>
      <c r="C16" s="11" t="s">
        <v>188</v>
      </c>
      <c r="D16" s="11" t="s">
        <v>188</v>
      </c>
      <c r="E16" s="63" t="s">
        <v>188</v>
      </c>
      <c r="F16" s="61" t="s">
        <v>188</v>
      </c>
      <c r="G16" s="61" t="s">
        <v>188</v>
      </c>
      <c r="H16" s="64" t="s">
        <v>188</v>
      </c>
      <c r="I16" s="61" t="s">
        <v>188</v>
      </c>
      <c r="J16" s="61" t="s">
        <v>188</v>
      </c>
      <c r="K16" s="63" t="s">
        <v>188</v>
      </c>
      <c r="L16" s="65" t="s">
        <v>188</v>
      </c>
      <c r="M16" s="16" t="s">
        <v>188</v>
      </c>
      <c r="N16" s="63" t="s">
        <v>188</v>
      </c>
      <c r="O16" s="65" t="s">
        <v>188</v>
      </c>
      <c r="P16" s="16" t="s">
        <v>188</v>
      </c>
      <c r="Q16" s="63" t="s">
        <v>188</v>
      </c>
      <c r="R16" s="65" t="s">
        <v>188</v>
      </c>
      <c r="S16" s="16" t="s">
        <v>188</v>
      </c>
      <c r="T16" s="63" t="s">
        <v>188</v>
      </c>
      <c r="U16" s="65" t="s">
        <v>188</v>
      </c>
      <c r="V16" s="16" t="s">
        <v>188</v>
      </c>
      <c r="W16" s="63" t="s">
        <v>188</v>
      </c>
      <c r="X16" s="61" t="s">
        <v>188</v>
      </c>
      <c r="Y16" s="16" t="s">
        <v>188</v>
      </c>
      <c r="Z16" s="177" t="s">
        <v>188</v>
      </c>
      <c r="AA16" s="181" t="s">
        <v>188</v>
      </c>
    </row>
    <row r="17" spans="1:27" ht="30" customHeight="1" x14ac:dyDescent="0.3">
      <c r="A17" s="16">
        <v>16</v>
      </c>
      <c r="B17" s="11" t="s">
        <v>22</v>
      </c>
      <c r="C17" s="11" t="s">
        <v>188</v>
      </c>
      <c r="D17" s="11" t="s">
        <v>188</v>
      </c>
      <c r="E17" s="63" t="s">
        <v>188</v>
      </c>
      <c r="F17" s="61" t="s">
        <v>188</v>
      </c>
      <c r="G17" s="61" t="s">
        <v>188</v>
      </c>
      <c r="H17" s="64" t="s">
        <v>188</v>
      </c>
      <c r="I17" s="61" t="s">
        <v>188</v>
      </c>
      <c r="J17" s="61" t="s">
        <v>188</v>
      </c>
      <c r="K17" s="63" t="s">
        <v>188</v>
      </c>
      <c r="L17" s="65" t="s">
        <v>188</v>
      </c>
      <c r="M17" s="16" t="s">
        <v>188</v>
      </c>
      <c r="N17" s="63" t="s">
        <v>188</v>
      </c>
      <c r="O17" s="65" t="s">
        <v>188</v>
      </c>
      <c r="P17" s="16" t="s">
        <v>188</v>
      </c>
      <c r="Q17" s="63" t="s">
        <v>188</v>
      </c>
      <c r="R17" s="65" t="s">
        <v>188</v>
      </c>
      <c r="S17" s="16" t="s">
        <v>188</v>
      </c>
      <c r="T17" s="63" t="s">
        <v>188</v>
      </c>
      <c r="U17" s="65" t="s">
        <v>188</v>
      </c>
      <c r="V17" s="16" t="s">
        <v>188</v>
      </c>
      <c r="W17" s="63" t="s">
        <v>188</v>
      </c>
      <c r="X17" s="61" t="s">
        <v>188</v>
      </c>
      <c r="Y17" s="16" t="s">
        <v>188</v>
      </c>
      <c r="Z17" s="177" t="s">
        <v>188</v>
      </c>
      <c r="AA17" s="181" t="s">
        <v>188</v>
      </c>
    </row>
    <row r="18" spans="1:27" ht="30" customHeight="1" x14ac:dyDescent="0.3">
      <c r="A18" s="16">
        <v>17</v>
      </c>
      <c r="B18" s="11" t="s">
        <v>23</v>
      </c>
      <c r="C18" s="11" t="s">
        <v>188</v>
      </c>
      <c r="D18" s="11" t="s">
        <v>188</v>
      </c>
      <c r="E18" s="63" t="s">
        <v>188</v>
      </c>
      <c r="F18" s="61" t="s">
        <v>188</v>
      </c>
      <c r="G18" s="61" t="s">
        <v>188</v>
      </c>
      <c r="H18" s="64" t="s">
        <v>188</v>
      </c>
      <c r="I18" s="61" t="s">
        <v>188</v>
      </c>
      <c r="J18" s="61" t="s">
        <v>188</v>
      </c>
      <c r="K18" s="63" t="s">
        <v>188</v>
      </c>
      <c r="L18" s="65" t="s">
        <v>188</v>
      </c>
      <c r="M18" s="16" t="s">
        <v>188</v>
      </c>
      <c r="N18" s="63" t="s">
        <v>188</v>
      </c>
      <c r="O18" s="65" t="s">
        <v>188</v>
      </c>
      <c r="P18" s="16" t="s">
        <v>188</v>
      </c>
      <c r="Q18" s="63" t="s">
        <v>188</v>
      </c>
      <c r="R18" s="65" t="s">
        <v>188</v>
      </c>
      <c r="S18" s="16" t="s">
        <v>188</v>
      </c>
      <c r="T18" s="63" t="s">
        <v>188</v>
      </c>
      <c r="U18" s="65" t="s">
        <v>188</v>
      </c>
      <c r="V18" s="16" t="s">
        <v>188</v>
      </c>
      <c r="W18" s="63" t="s">
        <v>188</v>
      </c>
      <c r="X18" s="61" t="s">
        <v>188</v>
      </c>
      <c r="Y18" s="16" t="s">
        <v>188</v>
      </c>
      <c r="Z18" s="177" t="s">
        <v>188</v>
      </c>
      <c r="AA18" s="181" t="s">
        <v>188</v>
      </c>
    </row>
    <row r="19" spans="1:27" ht="30" customHeight="1" x14ac:dyDescent="0.3">
      <c r="A19" s="16">
        <v>18</v>
      </c>
      <c r="B19" s="11" t="s">
        <v>24</v>
      </c>
      <c r="C19" s="11" t="s">
        <v>188</v>
      </c>
      <c r="D19" s="11" t="s">
        <v>188</v>
      </c>
      <c r="E19" s="63" t="s">
        <v>188</v>
      </c>
      <c r="F19" s="61" t="s">
        <v>188</v>
      </c>
      <c r="G19" s="61" t="s">
        <v>188</v>
      </c>
      <c r="H19" s="64" t="s">
        <v>188</v>
      </c>
      <c r="I19" s="61" t="s">
        <v>188</v>
      </c>
      <c r="J19" s="61" t="s">
        <v>188</v>
      </c>
      <c r="K19" s="63" t="s">
        <v>188</v>
      </c>
      <c r="L19" s="65" t="s">
        <v>188</v>
      </c>
      <c r="M19" s="16" t="s">
        <v>188</v>
      </c>
      <c r="N19" s="63" t="s">
        <v>188</v>
      </c>
      <c r="O19" s="65" t="s">
        <v>188</v>
      </c>
      <c r="P19" s="16" t="s">
        <v>188</v>
      </c>
      <c r="Q19" s="63" t="s">
        <v>188</v>
      </c>
      <c r="R19" s="65" t="s">
        <v>188</v>
      </c>
      <c r="S19" s="16" t="s">
        <v>188</v>
      </c>
      <c r="T19" s="63" t="s">
        <v>188</v>
      </c>
      <c r="U19" s="65" t="s">
        <v>188</v>
      </c>
      <c r="V19" s="16" t="s">
        <v>188</v>
      </c>
      <c r="W19" s="63" t="s">
        <v>188</v>
      </c>
      <c r="X19" s="61" t="s">
        <v>188</v>
      </c>
      <c r="Y19" s="16" t="s">
        <v>188</v>
      </c>
      <c r="Z19" s="177" t="s">
        <v>188</v>
      </c>
      <c r="AA19" s="181" t="s">
        <v>188</v>
      </c>
    </row>
    <row r="20" spans="1:27" x14ac:dyDescent="0.3">
      <c r="B20" s="1"/>
      <c r="C20" s="1"/>
      <c r="D20" s="1"/>
    </row>
  </sheetData>
  <mergeCells count="8">
    <mergeCell ref="U2:W2"/>
    <mergeCell ref="X2:Z2"/>
    <mergeCell ref="C2:E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9" scale="94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CAD6-5210-4EC7-B682-443D85BC5392}">
  <dimension ref="A3:AA8"/>
  <sheetViews>
    <sheetView workbookViewId="0">
      <selection activeCell="D17" sqref="D17"/>
    </sheetView>
  </sheetViews>
  <sheetFormatPr defaultRowHeight="14.4" x14ac:dyDescent="0.3"/>
  <cols>
    <col min="1" max="1" width="27.6640625" customWidth="1"/>
  </cols>
  <sheetData>
    <row r="3" spans="1:27" x14ac:dyDescent="0.3">
      <c r="A3" s="32" t="s">
        <v>140</v>
      </c>
      <c r="B3" s="120" t="s">
        <v>129</v>
      </c>
      <c r="C3" s="120"/>
      <c r="D3" s="120"/>
      <c r="E3" s="33"/>
      <c r="F3" s="27" t="s">
        <v>141</v>
      </c>
      <c r="G3" s="34"/>
      <c r="H3" s="33"/>
      <c r="I3" s="27" t="s">
        <v>142</v>
      </c>
      <c r="J3" s="34"/>
      <c r="K3" s="33"/>
      <c r="L3" s="27" t="s">
        <v>143</v>
      </c>
      <c r="M3" s="34"/>
      <c r="N3" s="33"/>
      <c r="O3" s="27" t="s">
        <v>144</v>
      </c>
      <c r="P3" s="34"/>
      <c r="Q3" s="33"/>
      <c r="R3" s="27" t="s">
        <v>145</v>
      </c>
      <c r="S3" s="34"/>
      <c r="T3" s="24" t="s">
        <v>146</v>
      </c>
      <c r="U3" s="25"/>
      <c r="V3" s="34"/>
      <c r="W3" s="24" t="s">
        <v>147</v>
      </c>
      <c r="X3" s="25"/>
      <c r="Y3" s="34"/>
      <c r="Z3" s="24" t="s">
        <v>8</v>
      </c>
      <c r="AA3" s="34"/>
    </row>
    <row r="4" spans="1:27" x14ac:dyDescent="0.3">
      <c r="A4" s="35"/>
      <c r="B4" s="121" t="s">
        <v>148</v>
      </c>
      <c r="C4" s="121"/>
      <c r="D4" s="121"/>
      <c r="E4" s="36" t="s">
        <v>149</v>
      </c>
      <c r="F4" s="26"/>
      <c r="G4" s="37"/>
      <c r="H4" s="36"/>
      <c r="I4" s="26"/>
      <c r="J4" s="37"/>
      <c r="K4" s="36"/>
      <c r="L4" s="26"/>
      <c r="M4" s="37"/>
      <c r="N4" s="36"/>
      <c r="O4" s="26"/>
      <c r="P4" s="37"/>
      <c r="Q4" s="36"/>
      <c r="R4" s="26"/>
      <c r="S4" s="37"/>
      <c r="T4" s="36"/>
      <c r="U4" s="26"/>
      <c r="V4" s="37"/>
      <c r="W4" s="36"/>
      <c r="X4" s="26"/>
      <c r="Y4" s="37"/>
      <c r="Z4" s="36"/>
      <c r="AA4" s="37"/>
    </row>
    <row r="5" spans="1:27" x14ac:dyDescent="0.3">
      <c r="A5" s="38"/>
      <c r="B5" s="30"/>
      <c r="C5" s="29"/>
      <c r="D5" s="31"/>
      <c r="E5" s="30"/>
      <c r="F5" s="29"/>
      <c r="G5" s="31"/>
      <c r="H5" s="30"/>
      <c r="I5" s="29"/>
      <c r="J5" s="31"/>
      <c r="K5" s="30"/>
      <c r="L5" s="29"/>
      <c r="M5" s="31"/>
      <c r="N5" s="30"/>
      <c r="O5" s="29"/>
      <c r="P5" s="31"/>
      <c r="Q5" s="30"/>
      <c r="R5" s="29"/>
      <c r="S5" s="31"/>
      <c r="T5" s="30"/>
      <c r="U5" s="29"/>
      <c r="V5" s="31"/>
      <c r="W5" s="30"/>
      <c r="X5" s="29"/>
      <c r="Y5" s="31"/>
      <c r="Z5" s="39"/>
      <c r="AA5" s="40"/>
    </row>
    <row r="6" spans="1:27" x14ac:dyDescent="0.3">
      <c r="A6" s="28"/>
      <c r="B6" s="30"/>
      <c r="C6" s="29"/>
      <c r="D6" s="31"/>
      <c r="E6" s="30"/>
      <c r="F6" s="29"/>
      <c r="G6" s="31"/>
      <c r="H6" s="30"/>
      <c r="I6" s="29"/>
      <c r="J6" s="31"/>
      <c r="K6" s="30"/>
      <c r="L6" s="29"/>
      <c r="M6" s="31"/>
      <c r="N6" s="30"/>
      <c r="O6" s="29"/>
      <c r="P6" s="31"/>
      <c r="Q6" s="30"/>
      <c r="R6" s="29"/>
      <c r="S6" s="31"/>
      <c r="T6" s="30"/>
      <c r="U6" s="29"/>
      <c r="V6" s="31"/>
      <c r="W6" s="30"/>
      <c r="X6" s="29"/>
      <c r="Y6" s="31"/>
      <c r="Z6" s="36"/>
      <c r="AA6" s="40"/>
    </row>
    <row r="8" spans="1:27" x14ac:dyDescent="0.3">
      <c r="A8" s="41" t="s">
        <v>150</v>
      </c>
    </row>
  </sheetData>
  <mergeCells count="2"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AFB3-4225-4B19-88A5-C5981FADC5BC}">
  <sheetPr>
    <pageSetUpPr fitToPage="1"/>
  </sheetPr>
  <dimension ref="A1:AJ30"/>
  <sheetViews>
    <sheetView topLeftCell="B1" zoomScale="80" zoomScaleNormal="80" workbookViewId="0">
      <selection activeCell="M9" sqref="M9"/>
    </sheetView>
  </sheetViews>
  <sheetFormatPr defaultRowHeight="14.4" x14ac:dyDescent="0.3"/>
  <cols>
    <col min="1" max="1" width="3.5546875" customWidth="1"/>
    <col min="2" max="2" width="23.5546875" customWidth="1"/>
    <col min="3" max="35" width="6.77734375" customWidth="1"/>
    <col min="36" max="36" width="8.88671875" style="66"/>
  </cols>
  <sheetData>
    <row r="1" spans="1:36" s="1" customFormat="1" x14ac:dyDescent="0.3">
      <c r="A1" s="14"/>
      <c r="B1" s="14" t="s">
        <v>182</v>
      </c>
      <c r="C1" s="87" t="s">
        <v>25</v>
      </c>
      <c r="D1" s="88"/>
      <c r="E1" s="88"/>
      <c r="F1" s="88"/>
      <c r="G1" s="88"/>
      <c r="H1" s="89"/>
      <c r="I1" s="79" t="s">
        <v>28</v>
      </c>
      <c r="J1" s="79"/>
      <c r="K1" s="80"/>
      <c r="L1" s="78" t="s">
        <v>29</v>
      </c>
      <c r="M1" s="79"/>
      <c r="N1" s="80"/>
      <c r="O1" s="79" t="s">
        <v>30</v>
      </c>
      <c r="P1" s="79"/>
      <c r="Q1" s="79"/>
      <c r="R1" s="79"/>
      <c r="S1" s="79"/>
      <c r="T1" s="83"/>
      <c r="U1" s="85" t="s">
        <v>33</v>
      </c>
      <c r="V1" s="79"/>
      <c r="W1" s="80"/>
      <c r="X1" s="78" t="s">
        <v>34</v>
      </c>
      <c r="Y1" s="79"/>
      <c r="Z1" s="80"/>
      <c r="AA1" s="78" t="s">
        <v>35</v>
      </c>
      <c r="AB1" s="79"/>
      <c r="AC1" s="80"/>
      <c r="AD1" s="78" t="s">
        <v>36</v>
      </c>
      <c r="AE1" s="79"/>
      <c r="AF1" s="80"/>
      <c r="AG1" s="79" t="s">
        <v>8</v>
      </c>
      <c r="AH1" s="79"/>
      <c r="AI1" s="83"/>
      <c r="AJ1" s="66"/>
    </row>
    <row r="2" spans="1:36" ht="15" thickBot="1" x14ac:dyDescent="0.35">
      <c r="A2" s="16"/>
      <c r="B2" s="14" t="s">
        <v>0</v>
      </c>
      <c r="C2" s="87" t="s">
        <v>27</v>
      </c>
      <c r="D2" s="88"/>
      <c r="E2" s="89"/>
      <c r="F2" s="88" t="s">
        <v>26</v>
      </c>
      <c r="G2" s="88"/>
      <c r="H2" s="89"/>
      <c r="I2" s="75"/>
      <c r="J2" s="75"/>
      <c r="K2" s="82"/>
      <c r="L2" s="81"/>
      <c r="M2" s="75"/>
      <c r="N2" s="82"/>
      <c r="O2" s="88" t="s">
        <v>31</v>
      </c>
      <c r="P2" s="88"/>
      <c r="Q2" s="88"/>
      <c r="R2" s="88" t="s">
        <v>32</v>
      </c>
      <c r="S2" s="88"/>
      <c r="T2" s="90"/>
      <c r="U2" s="86"/>
      <c r="V2" s="75"/>
      <c r="W2" s="82"/>
      <c r="X2" s="81"/>
      <c r="Y2" s="75"/>
      <c r="Z2" s="82"/>
      <c r="AA2" s="81"/>
      <c r="AB2" s="75"/>
      <c r="AC2" s="82"/>
      <c r="AD2" s="81"/>
      <c r="AE2" s="75"/>
      <c r="AF2" s="82"/>
      <c r="AG2" s="75"/>
      <c r="AH2" s="75"/>
      <c r="AI2" s="84"/>
    </row>
    <row r="3" spans="1:36" ht="30" customHeight="1" x14ac:dyDescent="0.3">
      <c r="A3" s="16">
        <v>1</v>
      </c>
      <c r="B3" s="11" t="s">
        <v>37</v>
      </c>
      <c r="C3" s="285" t="s">
        <v>188</v>
      </c>
      <c r="D3" s="285" t="s">
        <v>188</v>
      </c>
      <c r="E3" s="286" t="s">
        <v>188</v>
      </c>
      <c r="F3" s="292" t="s">
        <v>188</v>
      </c>
      <c r="G3" s="288" t="s">
        <v>188</v>
      </c>
      <c r="H3" s="149" t="s">
        <v>188</v>
      </c>
      <c r="I3" s="152" t="s">
        <v>188</v>
      </c>
      <c r="J3" s="151" t="s">
        <v>188</v>
      </c>
      <c r="K3" s="149" t="s">
        <v>188</v>
      </c>
      <c r="L3" s="152" t="s">
        <v>188</v>
      </c>
      <c r="M3" s="151" t="s">
        <v>188</v>
      </c>
      <c r="N3" s="149" t="s">
        <v>188</v>
      </c>
      <c r="O3" s="152" t="s">
        <v>188</v>
      </c>
      <c r="P3" s="151" t="s">
        <v>188</v>
      </c>
      <c r="Q3" s="149" t="s">
        <v>188</v>
      </c>
      <c r="R3" s="152" t="s">
        <v>188</v>
      </c>
      <c r="S3" s="151" t="s">
        <v>188</v>
      </c>
      <c r="T3" s="149" t="s">
        <v>188</v>
      </c>
      <c r="U3" s="152" t="s">
        <v>188</v>
      </c>
      <c r="V3" s="151" t="s">
        <v>188</v>
      </c>
      <c r="W3" s="149" t="s">
        <v>188</v>
      </c>
      <c r="X3" s="150" t="s">
        <v>188</v>
      </c>
      <c r="Y3" s="151" t="s">
        <v>188</v>
      </c>
      <c r="Z3" s="149" t="s">
        <v>188</v>
      </c>
      <c r="AA3" s="150" t="s">
        <v>189</v>
      </c>
      <c r="AB3" s="151" t="s">
        <v>189</v>
      </c>
      <c r="AC3" s="149" t="s">
        <v>189</v>
      </c>
      <c r="AD3" s="150" t="s">
        <v>188</v>
      </c>
      <c r="AE3" s="151" t="s">
        <v>188</v>
      </c>
      <c r="AF3" s="149" t="s">
        <v>188</v>
      </c>
      <c r="AG3" s="61" t="s">
        <v>188</v>
      </c>
      <c r="AH3" s="16" t="s">
        <v>188</v>
      </c>
      <c r="AI3" s="177" t="s">
        <v>188</v>
      </c>
      <c r="AJ3" s="180" t="s">
        <v>188</v>
      </c>
    </row>
    <row r="4" spans="1:36" ht="30" customHeight="1" x14ac:dyDescent="0.3">
      <c r="A4" s="16">
        <v>2</v>
      </c>
      <c r="B4" s="11" t="s">
        <v>38</v>
      </c>
      <c r="C4" s="285" t="s">
        <v>188</v>
      </c>
      <c r="D4" s="285" t="s">
        <v>188</v>
      </c>
      <c r="E4" s="286" t="s">
        <v>188</v>
      </c>
      <c r="F4" s="292" t="s">
        <v>188</v>
      </c>
      <c r="G4" s="288" t="s">
        <v>188</v>
      </c>
      <c r="H4" s="149" t="s">
        <v>188</v>
      </c>
      <c r="I4" s="152" t="s">
        <v>188</v>
      </c>
      <c r="J4" s="151" t="s">
        <v>188</v>
      </c>
      <c r="K4" s="149" t="s">
        <v>188</v>
      </c>
      <c r="L4" s="152" t="s">
        <v>188</v>
      </c>
      <c r="M4" s="151" t="s">
        <v>188</v>
      </c>
      <c r="N4" s="149" t="s">
        <v>188</v>
      </c>
      <c r="O4" s="152" t="s">
        <v>188</v>
      </c>
      <c r="P4" s="151" t="s">
        <v>188</v>
      </c>
      <c r="Q4" s="149" t="s">
        <v>188</v>
      </c>
      <c r="R4" s="152" t="s">
        <v>188</v>
      </c>
      <c r="S4" s="151" t="s">
        <v>188</v>
      </c>
      <c r="T4" s="149" t="s">
        <v>188</v>
      </c>
      <c r="U4" s="152" t="s">
        <v>188</v>
      </c>
      <c r="V4" s="151" t="s">
        <v>188</v>
      </c>
      <c r="W4" s="149" t="s">
        <v>188</v>
      </c>
      <c r="X4" s="150" t="s">
        <v>188</v>
      </c>
      <c r="Y4" s="151" t="s">
        <v>188</v>
      </c>
      <c r="Z4" s="149" t="s">
        <v>188</v>
      </c>
      <c r="AA4" s="150" t="s">
        <v>188</v>
      </c>
      <c r="AB4" s="151" t="s">
        <v>188</v>
      </c>
      <c r="AC4" s="149" t="s">
        <v>188</v>
      </c>
      <c r="AD4" s="150" t="s">
        <v>188</v>
      </c>
      <c r="AE4" s="151" t="s">
        <v>188</v>
      </c>
      <c r="AF4" s="149" t="s">
        <v>188</v>
      </c>
      <c r="AG4" s="61" t="s">
        <v>188</v>
      </c>
      <c r="AH4" s="16" t="s">
        <v>188</v>
      </c>
      <c r="AI4" s="177" t="s">
        <v>188</v>
      </c>
      <c r="AJ4" s="181" t="s">
        <v>188</v>
      </c>
    </row>
    <row r="5" spans="1:36" ht="30" customHeight="1" x14ac:dyDescent="0.3">
      <c r="A5" s="16">
        <v>3</v>
      </c>
      <c r="B5" s="11" t="s">
        <v>39</v>
      </c>
      <c r="C5" s="285" t="s">
        <v>188</v>
      </c>
      <c r="D5" s="285" t="s">
        <v>188</v>
      </c>
      <c r="E5" s="286" t="s">
        <v>188</v>
      </c>
      <c r="F5" s="292" t="s">
        <v>188</v>
      </c>
      <c r="G5" s="288" t="s">
        <v>188</v>
      </c>
      <c r="H5" s="149" t="s">
        <v>188</v>
      </c>
      <c r="I5" s="152" t="s">
        <v>188</v>
      </c>
      <c r="J5" s="151" t="s">
        <v>188</v>
      </c>
      <c r="K5" s="149" t="s">
        <v>188</v>
      </c>
      <c r="L5" s="152" t="s">
        <v>188</v>
      </c>
      <c r="M5" s="151" t="s">
        <v>188</v>
      </c>
      <c r="N5" s="149" t="s">
        <v>188</v>
      </c>
      <c r="O5" s="152" t="s">
        <v>188</v>
      </c>
      <c r="P5" s="151" t="s">
        <v>188</v>
      </c>
      <c r="Q5" s="149" t="s">
        <v>188</v>
      </c>
      <c r="R5" s="152" t="s">
        <v>188</v>
      </c>
      <c r="S5" s="151" t="s">
        <v>188</v>
      </c>
      <c r="T5" s="149" t="s">
        <v>188</v>
      </c>
      <c r="U5" s="152" t="s">
        <v>188</v>
      </c>
      <c r="V5" s="151" t="s">
        <v>188</v>
      </c>
      <c r="W5" s="149" t="s">
        <v>188</v>
      </c>
      <c r="X5" s="150" t="s">
        <v>188</v>
      </c>
      <c r="Y5" s="151" t="s">
        <v>188</v>
      </c>
      <c r="Z5" s="149" t="s">
        <v>188</v>
      </c>
      <c r="AA5" s="150" t="s">
        <v>188</v>
      </c>
      <c r="AB5" s="151" t="s">
        <v>188</v>
      </c>
      <c r="AC5" s="149" t="s">
        <v>188</v>
      </c>
      <c r="AD5" s="150" t="s">
        <v>188</v>
      </c>
      <c r="AE5" s="151" t="s">
        <v>188</v>
      </c>
      <c r="AF5" s="149" t="s">
        <v>188</v>
      </c>
      <c r="AG5" s="61" t="s">
        <v>188</v>
      </c>
      <c r="AH5" s="16" t="s">
        <v>188</v>
      </c>
      <c r="AI5" s="177" t="s">
        <v>188</v>
      </c>
      <c r="AJ5" s="181" t="s">
        <v>188</v>
      </c>
    </row>
    <row r="6" spans="1:36" ht="30" customHeight="1" x14ac:dyDescent="0.3">
      <c r="A6" s="16">
        <v>4</v>
      </c>
      <c r="B6" s="11" t="s">
        <v>40</v>
      </c>
      <c r="C6" s="285" t="s">
        <v>188</v>
      </c>
      <c r="D6" s="285" t="s">
        <v>188</v>
      </c>
      <c r="E6" s="286" t="s">
        <v>188</v>
      </c>
      <c r="F6" s="292" t="s">
        <v>188</v>
      </c>
      <c r="G6" s="288" t="s">
        <v>188</v>
      </c>
      <c r="H6" s="149" t="s">
        <v>188</v>
      </c>
      <c r="I6" s="152" t="s">
        <v>188</v>
      </c>
      <c r="J6" s="151" t="s">
        <v>188</v>
      </c>
      <c r="K6" s="149" t="s">
        <v>188</v>
      </c>
      <c r="L6" s="152" t="s">
        <v>188</v>
      </c>
      <c r="M6" s="151" t="s">
        <v>188</v>
      </c>
      <c r="N6" s="149" t="s">
        <v>188</v>
      </c>
      <c r="O6" s="152" t="s">
        <v>188</v>
      </c>
      <c r="P6" s="151" t="s">
        <v>188</v>
      </c>
      <c r="Q6" s="149" t="s">
        <v>188</v>
      </c>
      <c r="R6" s="152" t="s">
        <v>188</v>
      </c>
      <c r="S6" s="151" t="s">
        <v>188</v>
      </c>
      <c r="T6" s="149" t="s">
        <v>188</v>
      </c>
      <c r="U6" s="152" t="s">
        <v>188</v>
      </c>
      <c r="V6" s="151" t="s">
        <v>188</v>
      </c>
      <c r="W6" s="149" t="s">
        <v>188</v>
      </c>
      <c r="X6" s="150" t="s">
        <v>188</v>
      </c>
      <c r="Y6" s="151" t="s">
        <v>188</v>
      </c>
      <c r="Z6" s="149" t="s">
        <v>188</v>
      </c>
      <c r="AA6" s="150" t="s">
        <v>188</v>
      </c>
      <c r="AB6" s="151" t="s">
        <v>188</v>
      </c>
      <c r="AC6" s="149" t="s">
        <v>188</v>
      </c>
      <c r="AD6" s="150" t="s">
        <v>188</v>
      </c>
      <c r="AE6" s="151" t="s">
        <v>188</v>
      </c>
      <c r="AF6" s="149" t="s">
        <v>188</v>
      </c>
      <c r="AG6" s="61" t="s">
        <v>188</v>
      </c>
      <c r="AH6" s="16" t="s">
        <v>188</v>
      </c>
      <c r="AI6" s="177" t="s">
        <v>188</v>
      </c>
      <c r="AJ6" s="181" t="s">
        <v>188</v>
      </c>
    </row>
    <row r="7" spans="1:36" ht="30" customHeight="1" x14ac:dyDescent="0.3">
      <c r="A7" s="16">
        <v>5</v>
      </c>
      <c r="B7" s="11" t="s">
        <v>41</v>
      </c>
      <c r="C7" s="285" t="s">
        <v>188</v>
      </c>
      <c r="D7" s="285" t="s">
        <v>188</v>
      </c>
      <c r="E7" s="286" t="s">
        <v>188</v>
      </c>
      <c r="F7" s="292" t="s">
        <v>188</v>
      </c>
      <c r="G7" s="288" t="s">
        <v>188</v>
      </c>
      <c r="H7" s="149" t="s">
        <v>188</v>
      </c>
      <c r="I7" s="152" t="s">
        <v>188</v>
      </c>
      <c r="J7" s="151" t="s">
        <v>188</v>
      </c>
      <c r="K7" s="149" t="s">
        <v>188</v>
      </c>
      <c r="L7" s="152" t="s">
        <v>188</v>
      </c>
      <c r="M7" s="151" t="s">
        <v>188</v>
      </c>
      <c r="N7" s="149" t="s">
        <v>188</v>
      </c>
      <c r="O7" s="152" t="s">
        <v>188</v>
      </c>
      <c r="P7" s="151" t="s">
        <v>188</v>
      </c>
      <c r="Q7" s="149" t="s">
        <v>188</v>
      </c>
      <c r="R7" s="152" t="s">
        <v>188</v>
      </c>
      <c r="S7" s="151" t="s">
        <v>188</v>
      </c>
      <c r="T7" s="149" t="s">
        <v>188</v>
      </c>
      <c r="U7" s="152" t="s">
        <v>188</v>
      </c>
      <c r="V7" s="151" t="s">
        <v>188</v>
      </c>
      <c r="W7" s="149" t="s">
        <v>188</v>
      </c>
      <c r="X7" s="150" t="s">
        <v>188</v>
      </c>
      <c r="Y7" s="151" t="s">
        <v>188</v>
      </c>
      <c r="Z7" s="149" t="s">
        <v>188</v>
      </c>
      <c r="AA7" s="150" t="s">
        <v>188</v>
      </c>
      <c r="AB7" s="151" t="s">
        <v>188</v>
      </c>
      <c r="AC7" s="149" t="s">
        <v>188</v>
      </c>
      <c r="AD7" s="150" t="s">
        <v>189</v>
      </c>
      <c r="AE7" s="151" t="s">
        <v>189</v>
      </c>
      <c r="AF7" s="149" t="s">
        <v>189</v>
      </c>
      <c r="AG7" s="61" t="s">
        <v>188</v>
      </c>
      <c r="AH7" s="16" t="s">
        <v>188</v>
      </c>
      <c r="AI7" s="177" t="s">
        <v>188</v>
      </c>
      <c r="AJ7" s="181" t="s">
        <v>188</v>
      </c>
    </row>
    <row r="8" spans="1:36" ht="30" customHeight="1" x14ac:dyDescent="0.3">
      <c r="A8" s="16">
        <v>6</v>
      </c>
      <c r="B8" s="11" t="s">
        <v>42</v>
      </c>
      <c r="C8" s="285" t="s">
        <v>188</v>
      </c>
      <c r="D8" s="285" t="s">
        <v>188</v>
      </c>
      <c r="E8" s="286" t="s">
        <v>188</v>
      </c>
      <c r="F8" s="292" t="s">
        <v>188</v>
      </c>
      <c r="G8" s="288" t="s">
        <v>188</v>
      </c>
      <c r="H8" s="149" t="s">
        <v>188</v>
      </c>
      <c r="I8" s="152" t="s">
        <v>188</v>
      </c>
      <c r="J8" s="151" t="s">
        <v>188</v>
      </c>
      <c r="K8" s="149" t="s">
        <v>188</v>
      </c>
      <c r="L8" s="152" t="s">
        <v>188</v>
      </c>
      <c r="M8" s="151" t="s">
        <v>188</v>
      </c>
      <c r="N8" s="149" t="s">
        <v>188</v>
      </c>
      <c r="O8" s="152" t="s">
        <v>188</v>
      </c>
      <c r="P8" s="151" t="s">
        <v>188</v>
      </c>
      <c r="Q8" s="149" t="s">
        <v>188</v>
      </c>
      <c r="R8" s="152" t="s">
        <v>188</v>
      </c>
      <c r="S8" s="151" t="s">
        <v>188</v>
      </c>
      <c r="T8" s="149" t="s">
        <v>188</v>
      </c>
      <c r="U8" s="152" t="s">
        <v>188</v>
      </c>
      <c r="V8" s="151" t="s">
        <v>188</v>
      </c>
      <c r="W8" s="149" t="s">
        <v>188</v>
      </c>
      <c r="X8" s="150" t="s">
        <v>188</v>
      </c>
      <c r="Y8" s="151" t="s">
        <v>189</v>
      </c>
      <c r="Z8" s="149" t="s">
        <v>189</v>
      </c>
      <c r="AA8" s="150" t="s">
        <v>188</v>
      </c>
      <c r="AB8" s="151" t="s">
        <v>188</v>
      </c>
      <c r="AC8" s="149" t="s">
        <v>188</v>
      </c>
      <c r="AD8" s="150" t="s">
        <v>189</v>
      </c>
      <c r="AE8" s="151" t="s">
        <v>188</v>
      </c>
      <c r="AF8" s="149" t="s">
        <v>188</v>
      </c>
      <c r="AG8" s="61" t="s">
        <v>188</v>
      </c>
      <c r="AH8" s="16" t="s">
        <v>188</v>
      </c>
      <c r="AI8" s="177" t="s">
        <v>188</v>
      </c>
      <c r="AJ8" s="181" t="s">
        <v>188</v>
      </c>
    </row>
    <row r="9" spans="1:36" ht="30" customHeight="1" x14ac:dyDescent="0.3">
      <c r="A9" s="16">
        <v>7</v>
      </c>
      <c r="B9" s="11" t="s">
        <v>43</v>
      </c>
      <c r="C9" s="285" t="s">
        <v>188</v>
      </c>
      <c r="D9" s="285" t="s">
        <v>188</v>
      </c>
      <c r="E9" s="286" t="s">
        <v>188</v>
      </c>
      <c r="F9" s="292" t="s">
        <v>188</v>
      </c>
      <c r="G9" s="288" t="s">
        <v>188</v>
      </c>
      <c r="H9" s="149" t="s">
        <v>188</v>
      </c>
      <c r="I9" s="152" t="s">
        <v>188</v>
      </c>
      <c r="J9" s="151" t="s">
        <v>188</v>
      </c>
      <c r="K9" s="149" t="s">
        <v>188</v>
      </c>
      <c r="L9" s="152" t="s">
        <v>188</v>
      </c>
      <c r="M9" s="151" t="s">
        <v>188</v>
      </c>
      <c r="N9" s="149" t="s">
        <v>188</v>
      </c>
      <c r="O9" s="152" t="s">
        <v>188</v>
      </c>
      <c r="P9" s="151" t="s">
        <v>188</v>
      </c>
      <c r="Q9" s="149" t="s">
        <v>188</v>
      </c>
      <c r="R9" s="152" t="s">
        <v>188</v>
      </c>
      <c r="S9" s="151" t="s">
        <v>188</v>
      </c>
      <c r="T9" s="149" t="s">
        <v>188</v>
      </c>
      <c r="U9" s="152" t="s">
        <v>188</v>
      </c>
      <c r="V9" s="151" t="s">
        <v>188</v>
      </c>
      <c r="W9" s="149" t="s">
        <v>188</v>
      </c>
      <c r="X9" s="150" t="s">
        <v>188</v>
      </c>
      <c r="Y9" s="151" t="s">
        <v>188</v>
      </c>
      <c r="Z9" s="149" t="s">
        <v>188</v>
      </c>
      <c r="AA9" s="150" t="s">
        <v>188</v>
      </c>
      <c r="AB9" s="151" t="s">
        <v>188</v>
      </c>
      <c r="AC9" s="149" t="s">
        <v>188</v>
      </c>
      <c r="AD9" s="150" t="s">
        <v>189</v>
      </c>
      <c r="AE9" s="151" t="s">
        <v>189</v>
      </c>
      <c r="AF9" s="149" t="s">
        <v>189</v>
      </c>
      <c r="AG9" s="61" t="s">
        <v>188</v>
      </c>
      <c r="AH9" s="16" t="s">
        <v>188</v>
      </c>
      <c r="AI9" s="177" t="s">
        <v>188</v>
      </c>
      <c r="AJ9" s="181" t="s">
        <v>188</v>
      </c>
    </row>
    <row r="10" spans="1:36" ht="30" customHeight="1" x14ac:dyDescent="0.3">
      <c r="A10" s="16">
        <v>8</v>
      </c>
      <c r="B10" s="11" t="s">
        <v>44</v>
      </c>
      <c r="C10" s="285" t="s">
        <v>188</v>
      </c>
      <c r="D10" s="285" t="s">
        <v>188</v>
      </c>
      <c r="E10" s="286" t="s">
        <v>188</v>
      </c>
      <c r="F10" s="292" t="s">
        <v>188</v>
      </c>
      <c r="G10" s="288" t="s">
        <v>188</v>
      </c>
      <c r="H10" s="149" t="s">
        <v>188</v>
      </c>
      <c r="I10" s="152" t="s">
        <v>188</v>
      </c>
      <c r="J10" s="151" t="s">
        <v>188</v>
      </c>
      <c r="K10" s="149" t="s">
        <v>188</v>
      </c>
      <c r="L10" s="152" t="s">
        <v>188</v>
      </c>
      <c r="M10" s="151" t="s">
        <v>188</v>
      </c>
      <c r="N10" s="149" t="s">
        <v>188</v>
      </c>
      <c r="O10" s="152" t="s">
        <v>188</v>
      </c>
      <c r="P10" s="151" t="s">
        <v>188</v>
      </c>
      <c r="Q10" s="149" t="s">
        <v>188</v>
      </c>
      <c r="R10" s="152" t="s">
        <v>188</v>
      </c>
      <c r="S10" s="151" t="s">
        <v>188</v>
      </c>
      <c r="T10" s="149" t="s">
        <v>188</v>
      </c>
      <c r="U10" s="152" t="s">
        <v>188</v>
      </c>
      <c r="V10" s="151" t="s">
        <v>188</v>
      </c>
      <c r="W10" s="149" t="s">
        <v>188</v>
      </c>
      <c r="X10" s="150" t="s">
        <v>188</v>
      </c>
      <c r="Y10" s="151" t="s">
        <v>188</v>
      </c>
      <c r="Z10" s="149" t="s">
        <v>188</v>
      </c>
      <c r="AA10" s="150" t="s">
        <v>188</v>
      </c>
      <c r="AB10" s="151" t="s">
        <v>188</v>
      </c>
      <c r="AC10" s="149" t="s">
        <v>188</v>
      </c>
      <c r="AD10" s="150" t="s">
        <v>188</v>
      </c>
      <c r="AE10" s="151" t="s">
        <v>188</v>
      </c>
      <c r="AF10" s="149" t="s">
        <v>188</v>
      </c>
      <c r="AG10" s="61" t="s">
        <v>188</v>
      </c>
      <c r="AH10" s="16" t="s">
        <v>188</v>
      </c>
      <c r="AI10" s="177" t="s">
        <v>188</v>
      </c>
      <c r="AJ10" s="181" t="s">
        <v>188</v>
      </c>
    </row>
    <row r="11" spans="1:36" ht="30" customHeight="1" x14ac:dyDescent="0.3">
      <c r="A11" s="16">
        <v>9</v>
      </c>
      <c r="B11" s="11" t="s">
        <v>45</v>
      </c>
      <c r="C11" s="285" t="s">
        <v>188</v>
      </c>
      <c r="D11" s="285" t="s">
        <v>188</v>
      </c>
      <c r="E11" s="286" t="s">
        <v>188</v>
      </c>
      <c r="F11" s="292" t="s">
        <v>188</v>
      </c>
      <c r="G11" s="288" t="s">
        <v>188</v>
      </c>
      <c r="H11" s="149" t="s">
        <v>188</v>
      </c>
      <c r="I11" s="152" t="s">
        <v>188</v>
      </c>
      <c r="J11" s="151" t="s">
        <v>188</v>
      </c>
      <c r="K11" s="149" t="s">
        <v>188</v>
      </c>
      <c r="L11" s="152" t="s">
        <v>188</v>
      </c>
      <c r="M11" s="151" t="s">
        <v>188</v>
      </c>
      <c r="N11" s="149" t="s">
        <v>188</v>
      </c>
      <c r="O11" s="152" t="s">
        <v>188</v>
      </c>
      <c r="P11" s="151" t="s">
        <v>188</v>
      </c>
      <c r="Q11" s="149" t="s">
        <v>188</v>
      </c>
      <c r="R11" s="152" t="s">
        <v>188</v>
      </c>
      <c r="S11" s="151" t="s">
        <v>188</v>
      </c>
      <c r="T11" s="149" t="s">
        <v>188</v>
      </c>
      <c r="U11" s="152" t="s">
        <v>188</v>
      </c>
      <c r="V11" s="151" t="s">
        <v>188</v>
      </c>
      <c r="W11" s="149" t="s">
        <v>188</v>
      </c>
      <c r="X11" s="150" t="s">
        <v>188</v>
      </c>
      <c r="Y11" s="151" t="s">
        <v>188</v>
      </c>
      <c r="Z11" s="149" t="s">
        <v>188</v>
      </c>
      <c r="AA11" s="150" t="s">
        <v>189</v>
      </c>
      <c r="AB11" s="151" t="s">
        <v>189</v>
      </c>
      <c r="AC11" s="149" t="s">
        <v>189</v>
      </c>
      <c r="AD11" s="150" t="s">
        <v>188</v>
      </c>
      <c r="AE11" s="151" t="s">
        <v>188</v>
      </c>
      <c r="AF11" s="149" t="s">
        <v>188</v>
      </c>
      <c r="AG11" s="61" t="s">
        <v>188</v>
      </c>
      <c r="AH11" s="16" t="s">
        <v>188</v>
      </c>
      <c r="AI11" s="177" t="s">
        <v>188</v>
      </c>
      <c r="AJ11" s="181" t="s">
        <v>188</v>
      </c>
    </row>
    <row r="12" spans="1:36" ht="30" customHeight="1" x14ac:dyDescent="0.3">
      <c r="A12" s="16">
        <v>10</v>
      </c>
      <c r="B12" s="22" t="s">
        <v>46</v>
      </c>
      <c r="C12" s="293" t="s">
        <v>188</v>
      </c>
      <c r="D12" s="293" t="s">
        <v>188</v>
      </c>
      <c r="E12" s="286" t="s">
        <v>188</v>
      </c>
      <c r="F12" s="292" t="s">
        <v>189</v>
      </c>
      <c r="G12" s="288" t="s">
        <v>189</v>
      </c>
      <c r="H12" s="149" t="s">
        <v>189</v>
      </c>
      <c r="I12" s="152" t="s">
        <v>188</v>
      </c>
      <c r="J12" s="151" t="s">
        <v>188</v>
      </c>
      <c r="K12" s="149" t="s">
        <v>188</v>
      </c>
      <c r="L12" s="152" t="s">
        <v>188</v>
      </c>
      <c r="M12" s="151" t="s">
        <v>189</v>
      </c>
      <c r="N12" s="149" t="s">
        <v>189</v>
      </c>
      <c r="O12" s="152" t="s">
        <v>189</v>
      </c>
      <c r="P12" s="151" t="s">
        <v>189</v>
      </c>
      <c r="Q12" s="149" t="s">
        <v>189</v>
      </c>
      <c r="R12" s="152" t="s">
        <v>188</v>
      </c>
      <c r="S12" s="151" t="s">
        <v>189</v>
      </c>
      <c r="T12" s="149" t="s">
        <v>188</v>
      </c>
      <c r="U12" s="152" t="s">
        <v>189</v>
      </c>
      <c r="V12" s="151" t="s">
        <v>189</v>
      </c>
      <c r="W12" s="149" t="s">
        <v>189</v>
      </c>
      <c r="X12" s="150" t="s">
        <v>189</v>
      </c>
      <c r="Y12" s="151" t="s">
        <v>189</v>
      </c>
      <c r="Z12" s="149" t="s">
        <v>189</v>
      </c>
      <c r="AA12" s="150" t="s">
        <v>189</v>
      </c>
      <c r="AB12" s="151" t="s">
        <v>189</v>
      </c>
      <c r="AC12" s="149" t="s">
        <v>189</v>
      </c>
      <c r="AD12" s="150" t="s">
        <v>189</v>
      </c>
      <c r="AE12" s="151" t="s">
        <v>189</v>
      </c>
      <c r="AF12" s="149" t="s">
        <v>189</v>
      </c>
      <c r="AG12" s="61" t="s">
        <v>189</v>
      </c>
      <c r="AH12" s="16" t="s">
        <v>189</v>
      </c>
      <c r="AI12" s="177" t="s">
        <v>189</v>
      </c>
      <c r="AJ12" s="237" t="s">
        <v>189</v>
      </c>
    </row>
    <row r="13" spans="1:36" ht="30" customHeight="1" x14ac:dyDescent="0.3">
      <c r="A13" s="16">
        <v>11</v>
      </c>
      <c r="B13" s="11" t="s">
        <v>47</v>
      </c>
      <c r="C13" s="285" t="s">
        <v>188</v>
      </c>
      <c r="D13" s="285" t="s">
        <v>188</v>
      </c>
      <c r="E13" s="286" t="s">
        <v>188</v>
      </c>
      <c r="F13" s="292" t="s">
        <v>188</v>
      </c>
      <c r="G13" s="288" t="s">
        <v>188</v>
      </c>
      <c r="H13" s="149" t="s">
        <v>188</v>
      </c>
      <c r="I13" s="152" t="s">
        <v>188</v>
      </c>
      <c r="J13" s="151" t="s">
        <v>188</v>
      </c>
      <c r="K13" s="149" t="s">
        <v>188</v>
      </c>
      <c r="L13" s="152" t="s">
        <v>188</v>
      </c>
      <c r="M13" s="151" t="s">
        <v>188</v>
      </c>
      <c r="N13" s="149" t="s">
        <v>188</v>
      </c>
      <c r="O13" s="152" t="s">
        <v>188</v>
      </c>
      <c r="P13" s="151" t="s">
        <v>188</v>
      </c>
      <c r="Q13" s="149" t="s">
        <v>188</v>
      </c>
      <c r="R13" s="152" t="s">
        <v>188</v>
      </c>
      <c r="S13" s="151" t="s">
        <v>188</v>
      </c>
      <c r="T13" s="149" t="s">
        <v>188</v>
      </c>
      <c r="U13" s="152" t="s">
        <v>188</v>
      </c>
      <c r="V13" s="151" t="s">
        <v>188</v>
      </c>
      <c r="W13" s="149" t="s">
        <v>188</v>
      </c>
      <c r="X13" s="150" t="s">
        <v>188</v>
      </c>
      <c r="Y13" s="151" t="s">
        <v>188</v>
      </c>
      <c r="Z13" s="149" t="s">
        <v>188</v>
      </c>
      <c r="AA13" s="150" t="s">
        <v>188</v>
      </c>
      <c r="AB13" s="151" t="s">
        <v>188</v>
      </c>
      <c r="AC13" s="149" t="s">
        <v>188</v>
      </c>
      <c r="AD13" s="150" t="s">
        <v>188</v>
      </c>
      <c r="AE13" s="151" t="s">
        <v>188</v>
      </c>
      <c r="AF13" s="149" t="s">
        <v>188</v>
      </c>
      <c r="AG13" s="61" t="s">
        <v>188</v>
      </c>
      <c r="AH13" s="16" t="s">
        <v>188</v>
      </c>
      <c r="AI13" s="177" t="s">
        <v>188</v>
      </c>
      <c r="AJ13" s="181" t="s">
        <v>188</v>
      </c>
    </row>
    <row r="14" spans="1:36" ht="30" customHeight="1" x14ac:dyDescent="0.3">
      <c r="A14" s="16">
        <v>12</v>
      </c>
      <c r="B14" s="11" t="s">
        <v>48</v>
      </c>
      <c r="C14" s="285" t="s">
        <v>188</v>
      </c>
      <c r="D14" s="285" t="s">
        <v>188</v>
      </c>
      <c r="E14" s="286" t="s">
        <v>188</v>
      </c>
      <c r="F14" s="292" t="s">
        <v>188</v>
      </c>
      <c r="G14" s="288" t="s">
        <v>188</v>
      </c>
      <c r="H14" s="149" t="s">
        <v>188</v>
      </c>
      <c r="I14" s="152" t="s">
        <v>188</v>
      </c>
      <c r="J14" s="151" t="s">
        <v>188</v>
      </c>
      <c r="K14" s="149" t="s">
        <v>188</v>
      </c>
      <c r="L14" s="152" t="s">
        <v>188</v>
      </c>
      <c r="M14" s="151" t="s">
        <v>188</v>
      </c>
      <c r="N14" s="149" t="s">
        <v>188</v>
      </c>
      <c r="O14" s="152" t="s">
        <v>188</v>
      </c>
      <c r="P14" s="151" t="s">
        <v>188</v>
      </c>
      <c r="Q14" s="149" t="s">
        <v>188</v>
      </c>
      <c r="R14" s="152" t="s">
        <v>188</v>
      </c>
      <c r="S14" s="151" t="s">
        <v>188</v>
      </c>
      <c r="T14" s="149" t="s">
        <v>188</v>
      </c>
      <c r="U14" s="152" t="s">
        <v>188</v>
      </c>
      <c r="V14" s="151" t="s">
        <v>188</v>
      </c>
      <c r="W14" s="149" t="s">
        <v>188</v>
      </c>
      <c r="X14" s="150" t="s">
        <v>188</v>
      </c>
      <c r="Y14" s="151" t="s">
        <v>188</v>
      </c>
      <c r="Z14" s="149" t="s">
        <v>188</v>
      </c>
      <c r="AA14" s="150" t="s">
        <v>188</v>
      </c>
      <c r="AB14" s="151" t="s">
        <v>188</v>
      </c>
      <c r="AC14" s="149" t="s">
        <v>188</v>
      </c>
      <c r="AD14" s="150" t="s">
        <v>188</v>
      </c>
      <c r="AE14" s="151" t="s">
        <v>188</v>
      </c>
      <c r="AF14" s="149" t="s">
        <v>188</v>
      </c>
      <c r="AG14" s="61" t="s">
        <v>188</v>
      </c>
      <c r="AH14" s="16" t="s">
        <v>188</v>
      </c>
      <c r="AI14" s="177" t="s">
        <v>188</v>
      </c>
      <c r="AJ14" s="181" t="s">
        <v>188</v>
      </c>
    </row>
    <row r="15" spans="1:36" ht="30" customHeight="1" x14ac:dyDescent="0.3">
      <c r="A15" s="16">
        <v>13</v>
      </c>
      <c r="B15" s="11" t="s">
        <v>49</v>
      </c>
      <c r="C15" s="285" t="s">
        <v>188</v>
      </c>
      <c r="D15" s="285" t="s">
        <v>188</v>
      </c>
      <c r="E15" s="286" t="s">
        <v>188</v>
      </c>
      <c r="F15" s="292" t="s">
        <v>188</v>
      </c>
      <c r="G15" s="288" t="s">
        <v>188</v>
      </c>
      <c r="H15" s="149" t="s">
        <v>188</v>
      </c>
      <c r="I15" s="152" t="s">
        <v>188</v>
      </c>
      <c r="J15" s="151" t="s">
        <v>188</v>
      </c>
      <c r="K15" s="149" t="s">
        <v>188</v>
      </c>
      <c r="L15" s="152" t="s">
        <v>188</v>
      </c>
      <c r="M15" s="151" t="s">
        <v>188</v>
      </c>
      <c r="N15" s="149" t="s">
        <v>188</v>
      </c>
      <c r="O15" s="152" t="s">
        <v>188</v>
      </c>
      <c r="P15" s="151" t="s">
        <v>188</v>
      </c>
      <c r="Q15" s="149" t="s">
        <v>188</v>
      </c>
      <c r="R15" s="152" t="s">
        <v>188</v>
      </c>
      <c r="S15" s="151" t="s">
        <v>188</v>
      </c>
      <c r="T15" s="149" t="s">
        <v>188</v>
      </c>
      <c r="U15" s="152" t="s">
        <v>188</v>
      </c>
      <c r="V15" s="151" t="s">
        <v>188</v>
      </c>
      <c r="W15" s="149" t="s">
        <v>188</v>
      </c>
      <c r="X15" s="150" t="s">
        <v>188</v>
      </c>
      <c r="Y15" s="151" t="s">
        <v>188</v>
      </c>
      <c r="Z15" s="149" t="s">
        <v>188</v>
      </c>
      <c r="AA15" s="150" t="s">
        <v>188</v>
      </c>
      <c r="AB15" s="151" t="s">
        <v>188</v>
      </c>
      <c r="AC15" s="149" t="s">
        <v>188</v>
      </c>
      <c r="AD15" s="150" t="s">
        <v>188</v>
      </c>
      <c r="AE15" s="151" t="s">
        <v>188</v>
      </c>
      <c r="AF15" s="149" t="s">
        <v>188</v>
      </c>
      <c r="AG15" s="61" t="s">
        <v>188</v>
      </c>
      <c r="AH15" s="16" t="s">
        <v>188</v>
      </c>
      <c r="AI15" s="177" t="s">
        <v>188</v>
      </c>
      <c r="AJ15" s="181" t="s">
        <v>188</v>
      </c>
    </row>
    <row r="16" spans="1:36" ht="30" customHeight="1" x14ac:dyDescent="0.3">
      <c r="A16" s="16">
        <v>14</v>
      </c>
      <c r="B16" s="11" t="s">
        <v>50</v>
      </c>
      <c r="C16" s="285" t="s">
        <v>188</v>
      </c>
      <c r="D16" s="285" t="s">
        <v>188</v>
      </c>
      <c r="E16" s="286" t="s">
        <v>188</v>
      </c>
      <c r="F16" s="292" t="s">
        <v>188</v>
      </c>
      <c r="G16" s="288" t="s">
        <v>188</v>
      </c>
      <c r="H16" s="149" t="s">
        <v>188</v>
      </c>
      <c r="I16" s="152" t="s">
        <v>188</v>
      </c>
      <c r="J16" s="151" t="s">
        <v>188</v>
      </c>
      <c r="K16" s="149" t="s">
        <v>188</v>
      </c>
      <c r="L16" s="152" t="s">
        <v>188</v>
      </c>
      <c r="M16" s="151" t="s">
        <v>188</v>
      </c>
      <c r="N16" s="149" t="s">
        <v>188</v>
      </c>
      <c r="O16" s="152" t="s">
        <v>188</v>
      </c>
      <c r="P16" s="151" t="s">
        <v>188</v>
      </c>
      <c r="Q16" s="149" t="s">
        <v>188</v>
      </c>
      <c r="R16" s="152" t="s">
        <v>188</v>
      </c>
      <c r="S16" s="151" t="s">
        <v>188</v>
      </c>
      <c r="T16" s="149" t="s">
        <v>188</v>
      </c>
      <c r="U16" s="152" t="s">
        <v>188</v>
      </c>
      <c r="V16" s="151" t="s">
        <v>188</v>
      </c>
      <c r="W16" s="149" t="s">
        <v>188</v>
      </c>
      <c r="X16" s="150" t="s">
        <v>188</v>
      </c>
      <c r="Y16" s="151" t="s">
        <v>188</v>
      </c>
      <c r="Z16" s="149" t="s">
        <v>188</v>
      </c>
      <c r="AA16" s="150" t="s">
        <v>189</v>
      </c>
      <c r="AB16" s="151" t="s">
        <v>188</v>
      </c>
      <c r="AC16" s="149" t="s">
        <v>188</v>
      </c>
      <c r="AD16" s="150" t="s">
        <v>188</v>
      </c>
      <c r="AE16" s="151" t="s">
        <v>188</v>
      </c>
      <c r="AF16" s="149" t="s">
        <v>188</v>
      </c>
      <c r="AG16" s="61" t="s">
        <v>188</v>
      </c>
      <c r="AH16" s="16" t="s">
        <v>188</v>
      </c>
      <c r="AI16" s="177" t="s">
        <v>188</v>
      </c>
      <c r="AJ16" s="181" t="s">
        <v>188</v>
      </c>
    </row>
    <row r="17" spans="1:36" ht="30" customHeight="1" x14ac:dyDescent="0.3">
      <c r="A17" s="16">
        <v>16</v>
      </c>
      <c r="B17" s="11" t="s">
        <v>9</v>
      </c>
      <c r="C17" s="285" t="s">
        <v>188</v>
      </c>
      <c r="D17" s="285" t="s">
        <v>188</v>
      </c>
      <c r="E17" s="286" t="s">
        <v>188</v>
      </c>
      <c r="F17" s="292" t="s">
        <v>188</v>
      </c>
      <c r="G17" s="288" t="s">
        <v>188</v>
      </c>
      <c r="H17" s="149" t="s">
        <v>188</v>
      </c>
      <c r="I17" s="152" t="s">
        <v>189</v>
      </c>
      <c r="J17" s="151" t="s">
        <v>188</v>
      </c>
      <c r="K17" s="149" t="s">
        <v>189</v>
      </c>
      <c r="L17" s="152" t="s">
        <v>188</v>
      </c>
      <c r="M17" s="151" t="s">
        <v>189</v>
      </c>
      <c r="N17" s="149" t="s">
        <v>188</v>
      </c>
      <c r="O17" s="152" t="s">
        <v>189</v>
      </c>
      <c r="P17" s="151" t="s">
        <v>189</v>
      </c>
      <c r="Q17" s="149" t="s">
        <v>189</v>
      </c>
      <c r="R17" s="152" t="s">
        <v>189</v>
      </c>
      <c r="S17" s="151" t="s">
        <v>189</v>
      </c>
      <c r="T17" s="149" t="s">
        <v>189</v>
      </c>
      <c r="U17" s="152" t="s">
        <v>188</v>
      </c>
      <c r="V17" s="151" t="s">
        <v>188</v>
      </c>
      <c r="W17" s="149" t="s">
        <v>188</v>
      </c>
      <c r="X17" s="150" t="s">
        <v>189</v>
      </c>
      <c r="Y17" s="151" t="s">
        <v>189</v>
      </c>
      <c r="Z17" s="149" t="s">
        <v>189</v>
      </c>
      <c r="AA17" s="150" t="s">
        <v>188</v>
      </c>
      <c r="AB17" s="151" t="s">
        <v>188</v>
      </c>
      <c r="AC17" s="149" t="s">
        <v>188</v>
      </c>
      <c r="AD17" s="150" t="s">
        <v>189</v>
      </c>
      <c r="AE17" s="151" t="s">
        <v>189</v>
      </c>
      <c r="AF17" s="149" t="s">
        <v>189</v>
      </c>
      <c r="AG17" s="61" t="s">
        <v>189</v>
      </c>
      <c r="AH17" s="16" t="s">
        <v>189</v>
      </c>
      <c r="AI17" s="177" t="s">
        <v>189</v>
      </c>
      <c r="AJ17" s="237" t="s">
        <v>189</v>
      </c>
    </row>
    <row r="18" spans="1:36" ht="30" customHeight="1" x14ac:dyDescent="0.3">
      <c r="A18" s="16">
        <v>17</v>
      </c>
      <c r="B18" s="11" t="s">
        <v>51</v>
      </c>
      <c r="C18" s="285" t="s">
        <v>188</v>
      </c>
      <c r="D18" s="285" t="s">
        <v>188</v>
      </c>
      <c r="E18" s="286" t="s">
        <v>188</v>
      </c>
      <c r="F18" s="292" t="s">
        <v>188</v>
      </c>
      <c r="G18" s="288" t="s">
        <v>188</v>
      </c>
      <c r="H18" s="149" t="s">
        <v>188</v>
      </c>
      <c r="I18" s="152" t="s">
        <v>188</v>
      </c>
      <c r="J18" s="151" t="s">
        <v>188</v>
      </c>
      <c r="K18" s="149" t="s">
        <v>188</v>
      </c>
      <c r="L18" s="152" t="s">
        <v>188</v>
      </c>
      <c r="M18" s="151" t="s">
        <v>188</v>
      </c>
      <c r="N18" s="149" t="s">
        <v>188</v>
      </c>
      <c r="O18" s="152" t="s">
        <v>188</v>
      </c>
      <c r="P18" s="151" t="s">
        <v>188</v>
      </c>
      <c r="Q18" s="149" t="s">
        <v>188</v>
      </c>
      <c r="R18" s="152" t="s">
        <v>188</v>
      </c>
      <c r="S18" s="151" t="s">
        <v>188</v>
      </c>
      <c r="T18" s="149" t="s">
        <v>188</v>
      </c>
      <c r="U18" s="152" t="s">
        <v>188</v>
      </c>
      <c r="V18" s="151" t="s">
        <v>188</v>
      </c>
      <c r="W18" s="149" t="s">
        <v>188</v>
      </c>
      <c r="X18" s="150" t="s">
        <v>188</v>
      </c>
      <c r="Y18" s="151" t="s">
        <v>188</v>
      </c>
      <c r="Z18" s="149" t="s">
        <v>188</v>
      </c>
      <c r="AA18" s="150" t="s">
        <v>188</v>
      </c>
      <c r="AB18" s="151" t="s">
        <v>188</v>
      </c>
      <c r="AC18" s="149" t="s">
        <v>188</v>
      </c>
      <c r="AD18" s="150" t="s">
        <v>188</v>
      </c>
      <c r="AE18" s="151" t="s">
        <v>188</v>
      </c>
      <c r="AF18" s="149" t="s">
        <v>188</v>
      </c>
      <c r="AG18" s="61" t="s">
        <v>188</v>
      </c>
      <c r="AH18" s="16" t="s">
        <v>188</v>
      </c>
      <c r="AI18" s="177" t="s">
        <v>188</v>
      </c>
      <c r="AJ18" s="181" t="s">
        <v>188</v>
      </c>
    </row>
    <row r="19" spans="1:36" ht="30" customHeight="1" x14ac:dyDescent="0.3">
      <c r="A19" s="16">
        <v>18</v>
      </c>
      <c r="B19" s="11" t="s">
        <v>17</v>
      </c>
      <c r="C19" s="285" t="s">
        <v>188</v>
      </c>
      <c r="D19" s="285" t="s">
        <v>188</v>
      </c>
      <c r="E19" s="286" t="s">
        <v>188</v>
      </c>
      <c r="F19" s="292" t="s">
        <v>188</v>
      </c>
      <c r="G19" s="288" t="s">
        <v>188</v>
      </c>
      <c r="H19" s="149" t="s">
        <v>188</v>
      </c>
      <c r="I19" s="152" t="s">
        <v>188</v>
      </c>
      <c r="J19" s="151" t="s">
        <v>188</v>
      </c>
      <c r="K19" s="149" t="s">
        <v>188</v>
      </c>
      <c r="L19" s="152" t="s">
        <v>188</v>
      </c>
      <c r="M19" s="151" t="s">
        <v>188</v>
      </c>
      <c r="N19" s="149" t="s">
        <v>188</v>
      </c>
      <c r="O19" s="152" t="s">
        <v>188</v>
      </c>
      <c r="P19" s="151" t="s">
        <v>188</v>
      </c>
      <c r="Q19" s="149" t="s">
        <v>188</v>
      </c>
      <c r="R19" s="152" t="s">
        <v>188</v>
      </c>
      <c r="S19" s="151" t="s">
        <v>188</v>
      </c>
      <c r="T19" s="149" t="s">
        <v>188</v>
      </c>
      <c r="U19" s="152" t="s">
        <v>188</v>
      </c>
      <c r="V19" s="151" t="s">
        <v>188</v>
      </c>
      <c r="W19" s="149" t="s">
        <v>188</v>
      </c>
      <c r="X19" s="150" t="s">
        <v>188</v>
      </c>
      <c r="Y19" s="151" t="s">
        <v>188</v>
      </c>
      <c r="Z19" s="149" t="s">
        <v>188</v>
      </c>
      <c r="AA19" s="150" t="s">
        <v>188</v>
      </c>
      <c r="AB19" s="151" t="s">
        <v>188</v>
      </c>
      <c r="AC19" s="149" t="s">
        <v>188</v>
      </c>
      <c r="AD19" s="150" t="s">
        <v>188</v>
      </c>
      <c r="AE19" s="151" t="s">
        <v>188</v>
      </c>
      <c r="AF19" s="149" t="s">
        <v>188</v>
      </c>
      <c r="AG19" s="61" t="s">
        <v>188</v>
      </c>
      <c r="AH19" s="16" t="s">
        <v>188</v>
      </c>
      <c r="AI19" s="177" t="s">
        <v>188</v>
      </c>
      <c r="AJ19" s="181" t="s">
        <v>188</v>
      </c>
    </row>
    <row r="20" spans="1:36" ht="30" customHeight="1" x14ac:dyDescent="0.3">
      <c r="A20" s="16">
        <v>19</v>
      </c>
      <c r="B20" s="11" t="s">
        <v>18</v>
      </c>
      <c r="C20" s="285" t="s">
        <v>188</v>
      </c>
      <c r="D20" s="285" t="s">
        <v>188</v>
      </c>
      <c r="E20" s="286" t="s">
        <v>188</v>
      </c>
      <c r="F20" s="292" t="s">
        <v>188</v>
      </c>
      <c r="G20" s="288" t="s">
        <v>188</v>
      </c>
      <c r="H20" s="149" t="s">
        <v>188</v>
      </c>
      <c r="I20" s="152" t="s">
        <v>188</v>
      </c>
      <c r="J20" s="151" t="s">
        <v>188</v>
      </c>
      <c r="K20" s="149" t="s">
        <v>188</v>
      </c>
      <c r="L20" s="152" t="s">
        <v>188</v>
      </c>
      <c r="M20" s="151" t="s">
        <v>188</v>
      </c>
      <c r="N20" s="149" t="s">
        <v>188</v>
      </c>
      <c r="O20" s="152" t="s">
        <v>188</v>
      </c>
      <c r="P20" s="151" t="s">
        <v>188</v>
      </c>
      <c r="Q20" s="149" t="s">
        <v>188</v>
      </c>
      <c r="R20" s="152" t="s">
        <v>188</v>
      </c>
      <c r="S20" s="151" t="s">
        <v>188</v>
      </c>
      <c r="T20" s="149" t="s">
        <v>188</v>
      </c>
      <c r="U20" s="152" t="s">
        <v>188</v>
      </c>
      <c r="V20" s="151" t="s">
        <v>188</v>
      </c>
      <c r="W20" s="149" t="s">
        <v>188</v>
      </c>
      <c r="X20" s="150" t="s">
        <v>188</v>
      </c>
      <c r="Y20" s="151" t="s">
        <v>188</v>
      </c>
      <c r="Z20" s="149" t="s">
        <v>188</v>
      </c>
      <c r="AA20" s="150" t="s">
        <v>188</v>
      </c>
      <c r="AB20" s="151" t="s">
        <v>188</v>
      </c>
      <c r="AC20" s="149" t="s">
        <v>188</v>
      </c>
      <c r="AD20" s="150" t="s">
        <v>188</v>
      </c>
      <c r="AE20" s="151" t="s">
        <v>188</v>
      </c>
      <c r="AF20" s="149" t="s">
        <v>188</v>
      </c>
      <c r="AG20" s="61" t="s">
        <v>188</v>
      </c>
      <c r="AH20" s="16" t="s">
        <v>188</v>
      </c>
      <c r="AI20" s="177" t="s">
        <v>188</v>
      </c>
      <c r="AJ20" s="181" t="s">
        <v>188</v>
      </c>
    </row>
    <row r="21" spans="1:36" ht="30" customHeight="1" x14ac:dyDescent="0.3">
      <c r="A21" s="16">
        <v>20</v>
      </c>
      <c r="B21" s="11" t="s">
        <v>19</v>
      </c>
      <c r="C21" s="285" t="s">
        <v>188</v>
      </c>
      <c r="D21" s="285" t="s">
        <v>188</v>
      </c>
      <c r="E21" s="290" t="s">
        <v>188</v>
      </c>
      <c r="F21" s="294" t="s">
        <v>188</v>
      </c>
      <c r="G21" s="291" t="s">
        <v>188</v>
      </c>
      <c r="H21" s="149" t="s">
        <v>188</v>
      </c>
      <c r="I21" s="152" t="s">
        <v>188</v>
      </c>
      <c r="J21" s="151" t="s">
        <v>188</v>
      </c>
      <c r="K21" s="149" t="s">
        <v>188</v>
      </c>
      <c r="L21" s="152" t="s">
        <v>188</v>
      </c>
      <c r="M21" s="151" t="s">
        <v>188</v>
      </c>
      <c r="N21" s="149" t="s">
        <v>188</v>
      </c>
      <c r="O21" s="152" t="s">
        <v>188</v>
      </c>
      <c r="P21" s="151" t="s">
        <v>188</v>
      </c>
      <c r="Q21" s="149" t="s">
        <v>188</v>
      </c>
      <c r="R21" s="152" t="s">
        <v>188</v>
      </c>
      <c r="S21" s="151" t="s">
        <v>188</v>
      </c>
      <c r="T21" s="149" t="s">
        <v>188</v>
      </c>
      <c r="U21" s="152" t="s">
        <v>188</v>
      </c>
      <c r="V21" s="151" t="s">
        <v>188</v>
      </c>
      <c r="W21" s="149" t="s">
        <v>188</v>
      </c>
      <c r="X21" s="150" t="s">
        <v>188</v>
      </c>
      <c r="Y21" s="151" t="s">
        <v>188</v>
      </c>
      <c r="Z21" s="149" t="s">
        <v>188</v>
      </c>
      <c r="AA21" s="150" t="s">
        <v>188</v>
      </c>
      <c r="AB21" s="151" t="s">
        <v>188</v>
      </c>
      <c r="AC21" s="149" t="s">
        <v>188</v>
      </c>
      <c r="AD21" s="150" t="s">
        <v>188</v>
      </c>
      <c r="AE21" s="151" t="s">
        <v>188</v>
      </c>
      <c r="AF21" s="149" t="s">
        <v>188</v>
      </c>
      <c r="AG21" s="61" t="s">
        <v>188</v>
      </c>
      <c r="AH21" s="16" t="s">
        <v>188</v>
      </c>
      <c r="AI21" s="177" t="s">
        <v>188</v>
      </c>
      <c r="AJ21" s="181" t="s">
        <v>188</v>
      </c>
    </row>
    <row r="22" spans="1:36" ht="30" customHeight="1" x14ac:dyDescent="0.3">
      <c r="A22" s="16">
        <v>21</v>
      </c>
      <c r="B22" s="11" t="s">
        <v>20</v>
      </c>
      <c r="C22" s="285" t="s">
        <v>188</v>
      </c>
      <c r="D22" s="285" t="s">
        <v>188</v>
      </c>
      <c r="E22" s="149" t="s">
        <v>188</v>
      </c>
      <c r="F22" s="152" t="s">
        <v>188</v>
      </c>
      <c r="G22" s="151" t="s">
        <v>188</v>
      </c>
      <c r="H22" s="149" t="s">
        <v>188</v>
      </c>
      <c r="I22" s="152" t="s">
        <v>188</v>
      </c>
      <c r="J22" s="151" t="s">
        <v>188</v>
      </c>
      <c r="K22" s="149" t="s">
        <v>188</v>
      </c>
      <c r="L22" s="152" t="s">
        <v>188</v>
      </c>
      <c r="M22" s="151" t="s">
        <v>188</v>
      </c>
      <c r="N22" s="149" t="s">
        <v>188</v>
      </c>
      <c r="O22" s="152" t="s">
        <v>188</v>
      </c>
      <c r="P22" s="151" t="s">
        <v>188</v>
      </c>
      <c r="Q22" s="149" t="s">
        <v>188</v>
      </c>
      <c r="R22" s="152" t="s">
        <v>188</v>
      </c>
      <c r="S22" s="151" t="s">
        <v>188</v>
      </c>
      <c r="T22" s="149" t="s">
        <v>188</v>
      </c>
      <c r="U22" s="152" t="s">
        <v>188</v>
      </c>
      <c r="V22" s="151" t="s">
        <v>188</v>
      </c>
      <c r="W22" s="149" t="s">
        <v>188</v>
      </c>
      <c r="X22" s="150" t="s">
        <v>188</v>
      </c>
      <c r="Y22" s="151" t="s">
        <v>188</v>
      </c>
      <c r="Z22" s="149" t="s">
        <v>188</v>
      </c>
      <c r="AA22" s="150" t="s">
        <v>188</v>
      </c>
      <c r="AB22" s="151" t="s">
        <v>188</v>
      </c>
      <c r="AC22" s="149" t="s">
        <v>188</v>
      </c>
      <c r="AD22" s="150" t="s">
        <v>188</v>
      </c>
      <c r="AE22" s="151" t="s">
        <v>188</v>
      </c>
      <c r="AF22" s="149" t="s">
        <v>188</v>
      </c>
      <c r="AG22" s="61" t="s">
        <v>188</v>
      </c>
      <c r="AH22" s="16" t="s">
        <v>188</v>
      </c>
      <c r="AI22" s="177" t="s">
        <v>188</v>
      </c>
      <c r="AJ22" s="181" t="s">
        <v>188</v>
      </c>
    </row>
    <row r="23" spans="1:36" ht="30" customHeight="1" x14ac:dyDescent="0.3">
      <c r="A23" s="16">
        <v>22</v>
      </c>
      <c r="B23" s="11" t="s">
        <v>21</v>
      </c>
      <c r="C23" s="285" t="s">
        <v>188</v>
      </c>
      <c r="D23" s="285" t="s">
        <v>188</v>
      </c>
      <c r="E23" s="149" t="s">
        <v>188</v>
      </c>
      <c r="F23" s="152" t="s">
        <v>188</v>
      </c>
      <c r="G23" s="151" t="s">
        <v>188</v>
      </c>
      <c r="H23" s="149" t="s">
        <v>188</v>
      </c>
      <c r="I23" s="152" t="s">
        <v>188</v>
      </c>
      <c r="J23" s="151" t="s">
        <v>188</v>
      </c>
      <c r="K23" s="149" t="s">
        <v>188</v>
      </c>
      <c r="L23" s="152" t="s">
        <v>188</v>
      </c>
      <c r="M23" s="151" t="s">
        <v>188</v>
      </c>
      <c r="N23" s="149" t="s">
        <v>188</v>
      </c>
      <c r="O23" s="152" t="s">
        <v>188</v>
      </c>
      <c r="P23" s="151" t="s">
        <v>188</v>
      </c>
      <c r="Q23" s="149" t="s">
        <v>188</v>
      </c>
      <c r="R23" s="152" t="s">
        <v>188</v>
      </c>
      <c r="S23" s="151" t="s">
        <v>188</v>
      </c>
      <c r="T23" s="149" t="s">
        <v>188</v>
      </c>
      <c r="U23" s="152" t="s">
        <v>189</v>
      </c>
      <c r="V23" s="151" t="s">
        <v>189</v>
      </c>
      <c r="W23" s="149" t="s">
        <v>189</v>
      </c>
      <c r="X23" s="150" t="s">
        <v>188</v>
      </c>
      <c r="Y23" s="151" t="s">
        <v>188</v>
      </c>
      <c r="Z23" s="149" t="s">
        <v>188</v>
      </c>
      <c r="AA23" s="150" t="s">
        <v>188</v>
      </c>
      <c r="AB23" s="151" t="s">
        <v>188</v>
      </c>
      <c r="AC23" s="149" t="s">
        <v>188</v>
      </c>
      <c r="AD23" s="150" t="s">
        <v>188</v>
      </c>
      <c r="AE23" s="151" t="s">
        <v>188</v>
      </c>
      <c r="AF23" s="149" t="s">
        <v>188</v>
      </c>
      <c r="AG23" s="61" t="s">
        <v>188</v>
      </c>
      <c r="AH23" s="16" t="s">
        <v>188</v>
      </c>
      <c r="AI23" s="177" t="s">
        <v>188</v>
      </c>
      <c r="AJ23" s="181" t="s">
        <v>188</v>
      </c>
    </row>
    <row r="24" spans="1:36" ht="30" customHeight="1" x14ac:dyDescent="0.3">
      <c r="A24" s="16">
        <v>23</v>
      </c>
      <c r="B24" s="11" t="s">
        <v>22</v>
      </c>
      <c r="C24" s="285" t="s">
        <v>188</v>
      </c>
      <c r="D24" s="285" t="s">
        <v>188</v>
      </c>
      <c r="E24" s="149" t="s">
        <v>188</v>
      </c>
      <c r="F24" s="152" t="s">
        <v>188</v>
      </c>
      <c r="G24" s="151" t="s">
        <v>188</v>
      </c>
      <c r="H24" s="149" t="s">
        <v>188</v>
      </c>
      <c r="I24" s="152" t="s">
        <v>188</v>
      </c>
      <c r="J24" s="151" t="s">
        <v>188</v>
      </c>
      <c r="K24" s="149" t="s">
        <v>188</v>
      </c>
      <c r="L24" s="152" t="s">
        <v>188</v>
      </c>
      <c r="M24" s="151" t="s">
        <v>188</v>
      </c>
      <c r="N24" s="149" t="s">
        <v>188</v>
      </c>
      <c r="O24" s="152" t="s">
        <v>188</v>
      </c>
      <c r="P24" s="151" t="s">
        <v>188</v>
      </c>
      <c r="Q24" s="149" t="s">
        <v>188</v>
      </c>
      <c r="R24" s="152" t="s">
        <v>188</v>
      </c>
      <c r="S24" s="151" t="s">
        <v>188</v>
      </c>
      <c r="T24" s="149" t="s">
        <v>188</v>
      </c>
      <c r="U24" s="152" t="s">
        <v>188</v>
      </c>
      <c r="V24" s="151" t="s">
        <v>188</v>
      </c>
      <c r="W24" s="149" t="s">
        <v>188</v>
      </c>
      <c r="X24" s="150" t="s">
        <v>188</v>
      </c>
      <c r="Y24" s="151" t="s">
        <v>188</v>
      </c>
      <c r="Z24" s="149" t="s">
        <v>188</v>
      </c>
      <c r="AA24" s="150" t="s">
        <v>188</v>
      </c>
      <c r="AB24" s="151" t="s">
        <v>188</v>
      </c>
      <c r="AC24" s="149" t="s">
        <v>188</v>
      </c>
      <c r="AD24" s="150" t="s">
        <v>188</v>
      </c>
      <c r="AE24" s="151" t="s">
        <v>188</v>
      </c>
      <c r="AF24" s="149" t="s">
        <v>188</v>
      </c>
      <c r="AG24" s="61" t="s">
        <v>188</v>
      </c>
      <c r="AH24" s="16" t="s">
        <v>188</v>
      </c>
      <c r="AI24" s="177" t="s">
        <v>188</v>
      </c>
      <c r="AJ24" s="181" t="s">
        <v>188</v>
      </c>
    </row>
    <row r="25" spans="1:36" ht="30" customHeight="1" x14ac:dyDescent="0.3">
      <c r="A25" s="23">
        <v>24</v>
      </c>
      <c r="B25" s="13" t="s">
        <v>23</v>
      </c>
      <c r="C25" s="295" t="s">
        <v>188</v>
      </c>
      <c r="D25" s="295" t="s">
        <v>188</v>
      </c>
      <c r="E25" s="296" t="s">
        <v>188</v>
      </c>
      <c r="F25" s="297" t="s">
        <v>188</v>
      </c>
      <c r="G25" s="298" t="s">
        <v>188</v>
      </c>
      <c r="H25" s="296" t="s">
        <v>188</v>
      </c>
      <c r="I25" s="297" t="s">
        <v>188</v>
      </c>
      <c r="J25" s="298" t="s">
        <v>188</v>
      </c>
      <c r="K25" s="296" t="s">
        <v>188</v>
      </c>
      <c r="L25" s="152" t="s">
        <v>188</v>
      </c>
      <c r="M25" s="151" t="s">
        <v>188</v>
      </c>
      <c r="N25" s="149" t="s">
        <v>188</v>
      </c>
      <c r="O25" s="297" t="s">
        <v>188</v>
      </c>
      <c r="P25" s="298" t="s">
        <v>188</v>
      </c>
      <c r="Q25" s="296" t="s">
        <v>188</v>
      </c>
      <c r="R25" s="297" t="s">
        <v>188</v>
      </c>
      <c r="S25" s="298" t="s">
        <v>188</v>
      </c>
      <c r="T25" s="296" t="s">
        <v>188</v>
      </c>
      <c r="U25" s="297" t="s">
        <v>188</v>
      </c>
      <c r="V25" s="298" t="s">
        <v>188</v>
      </c>
      <c r="W25" s="296" t="s">
        <v>188</v>
      </c>
      <c r="X25" s="299" t="s">
        <v>188</v>
      </c>
      <c r="Y25" s="298" t="s">
        <v>188</v>
      </c>
      <c r="Z25" s="296" t="s">
        <v>188</v>
      </c>
      <c r="AA25" s="299" t="s">
        <v>188</v>
      </c>
      <c r="AB25" s="298" t="s">
        <v>188</v>
      </c>
      <c r="AC25" s="296" t="s">
        <v>188</v>
      </c>
      <c r="AD25" s="299" t="s">
        <v>188</v>
      </c>
      <c r="AE25" s="298" t="s">
        <v>188</v>
      </c>
      <c r="AF25" s="296" t="s">
        <v>188</v>
      </c>
      <c r="AG25" s="69" t="s">
        <v>188</v>
      </c>
      <c r="AH25" s="16" t="s">
        <v>188</v>
      </c>
      <c r="AI25" s="177" t="s">
        <v>188</v>
      </c>
      <c r="AJ25" s="181" t="s">
        <v>188</v>
      </c>
    </row>
    <row r="26" spans="1:36" ht="30" customHeight="1" x14ac:dyDescent="0.3">
      <c r="A26" s="16">
        <v>25</v>
      </c>
      <c r="B26" s="11" t="s">
        <v>52</v>
      </c>
      <c r="C26" s="285" t="s">
        <v>188</v>
      </c>
      <c r="D26" s="285" t="s">
        <v>188</v>
      </c>
      <c r="E26" s="149" t="s">
        <v>188</v>
      </c>
      <c r="F26" s="152" t="s">
        <v>188</v>
      </c>
      <c r="G26" s="151" t="s">
        <v>188</v>
      </c>
      <c r="H26" s="149" t="s">
        <v>188</v>
      </c>
      <c r="I26" s="152" t="s">
        <v>188</v>
      </c>
      <c r="J26" s="151" t="s">
        <v>188</v>
      </c>
      <c r="K26" s="149" t="s">
        <v>188</v>
      </c>
      <c r="L26" s="152" t="s">
        <v>188</v>
      </c>
      <c r="M26" s="151" t="s">
        <v>188</v>
      </c>
      <c r="N26" s="149" t="s">
        <v>188</v>
      </c>
      <c r="O26" s="152" t="s">
        <v>188</v>
      </c>
      <c r="P26" s="151" t="s">
        <v>188</v>
      </c>
      <c r="Q26" s="149" t="s">
        <v>188</v>
      </c>
      <c r="R26" s="152" t="s">
        <v>188</v>
      </c>
      <c r="S26" s="151" t="s">
        <v>188</v>
      </c>
      <c r="T26" s="149" t="s">
        <v>188</v>
      </c>
      <c r="U26" s="152" t="s">
        <v>188</v>
      </c>
      <c r="V26" s="151" t="s">
        <v>188</v>
      </c>
      <c r="W26" s="149" t="s">
        <v>188</v>
      </c>
      <c r="X26" s="150" t="s">
        <v>188</v>
      </c>
      <c r="Y26" s="151" t="s">
        <v>188</v>
      </c>
      <c r="Z26" s="149" t="s">
        <v>188</v>
      </c>
      <c r="AA26" s="150" t="s">
        <v>189</v>
      </c>
      <c r="AB26" s="151" t="s">
        <v>188</v>
      </c>
      <c r="AC26" s="149" t="s">
        <v>188</v>
      </c>
      <c r="AD26" s="150" t="s">
        <v>188</v>
      </c>
      <c r="AE26" s="151" t="s">
        <v>188</v>
      </c>
      <c r="AF26" s="149" t="s">
        <v>188</v>
      </c>
      <c r="AG26" s="61" t="s">
        <v>188</v>
      </c>
      <c r="AH26" s="16" t="s">
        <v>188</v>
      </c>
      <c r="AI26" s="177" t="s">
        <v>188</v>
      </c>
      <c r="AJ26" s="181" t="s">
        <v>188</v>
      </c>
    </row>
    <row r="27" spans="1:36" ht="30" customHeight="1" thickBot="1" x14ac:dyDescent="0.35">
      <c r="A27" s="16">
        <v>26</v>
      </c>
      <c r="B27" s="11" t="s">
        <v>53</v>
      </c>
      <c r="C27" s="285" t="s">
        <v>188</v>
      </c>
      <c r="D27" s="285" t="s">
        <v>189</v>
      </c>
      <c r="E27" s="149" t="s">
        <v>188</v>
      </c>
      <c r="F27" s="152" t="s">
        <v>188</v>
      </c>
      <c r="G27" s="151" t="s">
        <v>188</v>
      </c>
      <c r="H27" s="149" t="s">
        <v>188</v>
      </c>
      <c r="I27" s="152" t="s">
        <v>188</v>
      </c>
      <c r="J27" s="151" t="s">
        <v>188</v>
      </c>
      <c r="K27" s="149" t="s">
        <v>188</v>
      </c>
      <c r="L27" s="152" t="s">
        <v>188</v>
      </c>
      <c r="M27" s="151" t="s">
        <v>188</v>
      </c>
      <c r="N27" s="149" t="s">
        <v>188</v>
      </c>
      <c r="O27" s="152" t="s">
        <v>189</v>
      </c>
      <c r="P27" s="151" t="s">
        <v>188</v>
      </c>
      <c r="Q27" s="149" t="s">
        <v>188</v>
      </c>
      <c r="R27" s="152" t="s">
        <v>188</v>
      </c>
      <c r="S27" s="151" t="s">
        <v>188</v>
      </c>
      <c r="T27" s="149" t="s">
        <v>188</v>
      </c>
      <c r="U27" s="152" t="s">
        <v>188</v>
      </c>
      <c r="V27" s="151" t="s">
        <v>188</v>
      </c>
      <c r="W27" s="149" t="s">
        <v>188</v>
      </c>
      <c r="X27" s="150" t="s">
        <v>188</v>
      </c>
      <c r="Y27" s="151" t="s">
        <v>189</v>
      </c>
      <c r="Z27" s="149" t="s">
        <v>188</v>
      </c>
      <c r="AA27" s="150" t="s">
        <v>188</v>
      </c>
      <c r="AB27" s="151" t="s">
        <v>188</v>
      </c>
      <c r="AC27" s="149" t="s">
        <v>188</v>
      </c>
      <c r="AD27" s="150" t="s">
        <v>189</v>
      </c>
      <c r="AE27" s="151" t="s">
        <v>189</v>
      </c>
      <c r="AF27" s="149" t="s">
        <v>189</v>
      </c>
      <c r="AG27" s="61" t="s">
        <v>189</v>
      </c>
      <c r="AH27" s="16" t="s">
        <v>189</v>
      </c>
      <c r="AI27" s="177" t="s">
        <v>188</v>
      </c>
      <c r="AJ27" s="238" t="s">
        <v>189</v>
      </c>
    </row>
    <row r="28" spans="1:36" ht="27" customHeight="1" x14ac:dyDescent="0.3">
      <c r="A28" s="16">
        <v>27</v>
      </c>
      <c r="B28" s="16"/>
      <c r="C28" s="151"/>
      <c r="D28" s="151"/>
      <c r="E28" s="149"/>
      <c r="F28" s="152"/>
      <c r="G28" s="151"/>
      <c r="H28" s="149"/>
      <c r="I28" s="152"/>
      <c r="J28" s="151"/>
      <c r="K28" s="149"/>
      <c r="L28" s="152"/>
      <c r="M28" s="151"/>
      <c r="N28" s="149"/>
      <c r="O28" s="152"/>
      <c r="P28" s="151"/>
      <c r="Q28" s="149"/>
      <c r="R28" s="152"/>
      <c r="S28" s="151"/>
      <c r="T28" s="149"/>
      <c r="U28" s="152"/>
      <c r="V28" s="151"/>
      <c r="W28" s="149"/>
      <c r="X28" s="150"/>
      <c r="Y28" s="151"/>
      <c r="Z28" s="149"/>
      <c r="AA28" s="150"/>
      <c r="AB28" s="151"/>
      <c r="AC28" s="149"/>
      <c r="AD28" s="150"/>
      <c r="AE28" s="151"/>
      <c r="AF28" s="149"/>
      <c r="AG28" s="61"/>
      <c r="AH28" s="16"/>
      <c r="AI28" s="16"/>
    </row>
    <row r="29" spans="1:36" x14ac:dyDescent="0.3"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</row>
    <row r="30" spans="1:36" x14ac:dyDescent="0.3"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</row>
  </sheetData>
  <mergeCells count="13">
    <mergeCell ref="O2:Q2"/>
    <mergeCell ref="R2:T2"/>
    <mergeCell ref="O1:T1"/>
    <mergeCell ref="C2:E2"/>
    <mergeCell ref="F2:H2"/>
    <mergeCell ref="C1:H1"/>
    <mergeCell ref="I1:K2"/>
    <mergeCell ref="L1:N2"/>
    <mergeCell ref="AD1:AF2"/>
    <mergeCell ref="AG1:AI2"/>
    <mergeCell ref="U1:W2"/>
    <mergeCell ref="X1:Z2"/>
    <mergeCell ref="AA1:AC2"/>
  </mergeCells>
  <pageMargins left="0.25" right="0.25" top="0.75" bottom="0.75" header="0.3" footer="0.3"/>
  <pageSetup paperSize="9"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CA24-FD55-41C7-83F2-F5F9CBC8CB5F}">
  <sheetPr>
    <pageSetUpPr fitToPage="1"/>
  </sheetPr>
  <dimension ref="A1:AA26"/>
  <sheetViews>
    <sheetView zoomScale="80" zoomScaleNormal="80" workbookViewId="0">
      <selection activeCell="J10" sqref="J10"/>
    </sheetView>
  </sheetViews>
  <sheetFormatPr defaultRowHeight="14.4" x14ac:dyDescent="0.3"/>
  <cols>
    <col min="2" max="2" width="24.109375" customWidth="1"/>
    <col min="3" max="26" width="6.77734375" customWidth="1"/>
    <col min="27" max="27" width="8.88671875" style="66"/>
  </cols>
  <sheetData>
    <row r="1" spans="1:27" s="1" customFormat="1" ht="14.4" customHeight="1" x14ac:dyDescent="0.3">
      <c r="A1" s="14"/>
      <c r="B1" s="14" t="s">
        <v>183</v>
      </c>
      <c r="C1" s="87" t="s">
        <v>54</v>
      </c>
      <c r="D1" s="88"/>
      <c r="E1" s="88"/>
      <c r="F1" s="88"/>
      <c r="G1" s="88"/>
      <c r="H1" s="90"/>
      <c r="I1" s="92" t="s">
        <v>57</v>
      </c>
      <c r="J1" s="93"/>
      <c r="K1" s="94"/>
      <c r="L1" s="78" t="s">
        <v>58</v>
      </c>
      <c r="M1" s="79"/>
      <c r="N1" s="80"/>
      <c r="O1" s="97" t="s">
        <v>59</v>
      </c>
      <c r="P1" s="93"/>
      <c r="Q1" s="94"/>
      <c r="R1" s="78" t="s">
        <v>60</v>
      </c>
      <c r="S1" s="79"/>
      <c r="T1" s="80"/>
      <c r="U1" s="78" t="s">
        <v>61</v>
      </c>
      <c r="V1" s="79"/>
      <c r="W1" s="80"/>
      <c r="X1" s="79" t="s">
        <v>8</v>
      </c>
      <c r="Y1" s="79"/>
      <c r="Z1" s="83"/>
      <c r="AA1" s="66"/>
    </row>
    <row r="2" spans="1:27" ht="15" thickBot="1" x14ac:dyDescent="0.35">
      <c r="A2" s="16"/>
      <c r="B2" s="14" t="s">
        <v>0</v>
      </c>
      <c r="C2" s="87" t="s">
        <v>55</v>
      </c>
      <c r="D2" s="88"/>
      <c r="E2" s="89"/>
      <c r="F2" s="91" t="s">
        <v>56</v>
      </c>
      <c r="G2" s="88"/>
      <c r="H2" s="89"/>
      <c r="I2" s="95"/>
      <c r="J2" s="95"/>
      <c r="K2" s="96"/>
      <c r="L2" s="81"/>
      <c r="M2" s="75"/>
      <c r="N2" s="82"/>
      <c r="O2" s="98"/>
      <c r="P2" s="95"/>
      <c r="Q2" s="96"/>
      <c r="R2" s="81"/>
      <c r="S2" s="75"/>
      <c r="T2" s="82"/>
      <c r="U2" s="81"/>
      <c r="V2" s="75"/>
      <c r="W2" s="82"/>
      <c r="X2" s="75"/>
      <c r="Y2" s="75"/>
      <c r="Z2" s="84"/>
    </row>
    <row r="3" spans="1:27" ht="30" customHeight="1" x14ac:dyDescent="0.3">
      <c r="A3" s="16">
        <v>1</v>
      </c>
      <c r="B3" s="11" t="s">
        <v>37</v>
      </c>
      <c r="C3" s="285" t="s">
        <v>188</v>
      </c>
      <c r="D3" s="285" t="s">
        <v>188</v>
      </c>
      <c r="E3" s="286" t="s">
        <v>188</v>
      </c>
      <c r="F3" s="287" t="s">
        <v>188</v>
      </c>
      <c r="G3" s="288" t="s">
        <v>188</v>
      </c>
      <c r="H3" s="149" t="s">
        <v>188</v>
      </c>
      <c r="I3" s="152" t="s">
        <v>189</v>
      </c>
      <c r="J3" s="151" t="s">
        <v>189</v>
      </c>
      <c r="K3" s="149" t="s">
        <v>189</v>
      </c>
      <c r="L3" s="150" t="s">
        <v>189</v>
      </c>
      <c r="M3" s="151" t="s">
        <v>189</v>
      </c>
      <c r="N3" s="149" t="s">
        <v>189</v>
      </c>
      <c r="O3" s="150" t="s">
        <v>189</v>
      </c>
      <c r="P3" s="151" t="s">
        <v>189</v>
      </c>
      <c r="Q3" s="149" t="s">
        <v>189</v>
      </c>
      <c r="R3" s="150" t="s">
        <v>188</v>
      </c>
      <c r="S3" s="151" t="s">
        <v>188</v>
      </c>
      <c r="T3" s="149" t="s">
        <v>188</v>
      </c>
      <c r="U3" s="150" t="s">
        <v>188</v>
      </c>
      <c r="V3" s="151" t="s">
        <v>188</v>
      </c>
      <c r="W3" s="149" t="s">
        <v>188</v>
      </c>
      <c r="X3" s="61" t="s">
        <v>189</v>
      </c>
      <c r="Y3" s="16" t="s">
        <v>189</v>
      </c>
      <c r="Z3" s="177" t="s">
        <v>189</v>
      </c>
      <c r="AA3" s="236" t="s">
        <v>189</v>
      </c>
    </row>
    <row r="4" spans="1:27" ht="30" customHeight="1" x14ac:dyDescent="0.3">
      <c r="A4" s="16">
        <v>2</v>
      </c>
      <c r="B4" s="11" t="s">
        <v>38</v>
      </c>
      <c r="C4" s="285" t="s">
        <v>188</v>
      </c>
      <c r="D4" s="285" t="s">
        <v>188</v>
      </c>
      <c r="E4" s="286" t="s">
        <v>188</v>
      </c>
      <c r="F4" s="287" t="s">
        <v>188</v>
      </c>
      <c r="G4" s="288" t="s">
        <v>188</v>
      </c>
      <c r="H4" s="149" t="s">
        <v>188</v>
      </c>
      <c r="I4" s="152" t="s">
        <v>188</v>
      </c>
      <c r="J4" s="151" t="s">
        <v>188</v>
      </c>
      <c r="K4" s="149" t="s">
        <v>188</v>
      </c>
      <c r="L4" s="150" t="s">
        <v>188</v>
      </c>
      <c r="M4" s="151" t="s">
        <v>188</v>
      </c>
      <c r="N4" s="149" t="s">
        <v>188</v>
      </c>
      <c r="O4" s="150" t="s">
        <v>188</v>
      </c>
      <c r="P4" s="151" t="s">
        <v>188</v>
      </c>
      <c r="Q4" s="149" t="s">
        <v>188</v>
      </c>
      <c r="R4" s="150" t="s">
        <v>188</v>
      </c>
      <c r="S4" s="151" t="s">
        <v>188</v>
      </c>
      <c r="T4" s="149" t="s">
        <v>188</v>
      </c>
      <c r="U4" s="150" t="s">
        <v>188</v>
      </c>
      <c r="V4" s="151" t="s">
        <v>188</v>
      </c>
      <c r="W4" s="149" t="s">
        <v>188</v>
      </c>
      <c r="X4" s="61" t="s">
        <v>188</v>
      </c>
      <c r="Y4" s="16" t="s">
        <v>188</v>
      </c>
      <c r="Z4" s="177" t="s">
        <v>188</v>
      </c>
      <c r="AA4" s="181" t="s">
        <v>188</v>
      </c>
    </row>
    <row r="5" spans="1:27" ht="30" customHeight="1" x14ac:dyDescent="0.3">
      <c r="A5" s="16">
        <v>3</v>
      </c>
      <c r="B5" s="11" t="s">
        <v>39</v>
      </c>
      <c r="C5" s="285" t="s">
        <v>188</v>
      </c>
      <c r="D5" s="285" t="s">
        <v>188</v>
      </c>
      <c r="E5" s="286" t="s">
        <v>188</v>
      </c>
      <c r="F5" s="287" t="s">
        <v>188</v>
      </c>
      <c r="G5" s="288" t="s">
        <v>188</v>
      </c>
      <c r="H5" s="149" t="s">
        <v>188</v>
      </c>
      <c r="I5" s="152" t="s">
        <v>188</v>
      </c>
      <c r="J5" s="151" t="s">
        <v>188</v>
      </c>
      <c r="K5" s="149" t="s">
        <v>188</v>
      </c>
      <c r="L5" s="150" t="s">
        <v>188</v>
      </c>
      <c r="M5" s="151" t="s">
        <v>188</v>
      </c>
      <c r="N5" s="149" t="s">
        <v>188</v>
      </c>
      <c r="O5" s="150" t="s">
        <v>188</v>
      </c>
      <c r="P5" s="151" t="s">
        <v>188</v>
      </c>
      <c r="Q5" s="149" t="s">
        <v>188</v>
      </c>
      <c r="R5" s="150" t="s">
        <v>188</v>
      </c>
      <c r="S5" s="151" t="s">
        <v>188</v>
      </c>
      <c r="T5" s="149" t="s">
        <v>188</v>
      </c>
      <c r="U5" s="150" t="s">
        <v>188</v>
      </c>
      <c r="V5" s="151" t="s">
        <v>188</v>
      </c>
      <c r="W5" s="149" t="s">
        <v>188</v>
      </c>
      <c r="X5" s="61" t="s">
        <v>188</v>
      </c>
      <c r="Y5" s="16" t="s">
        <v>188</v>
      </c>
      <c r="Z5" s="177" t="s">
        <v>188</v>
      </c>
      <c r="AA5" s="181" t="s">
        <v>188</v>
      </c>
    </row>
    <row r="6" spans="1:27" ht="30" customHeight="1" x14ac:dyDescent="0.3">
      <c r="A6" s="16">
        <v>4</v>
      </c>
      <c r="B6" s="11" t="s">
        <v>40</v>
      </c>
      <c r="C6" s="285" t="s">
        <v>188</v>
      </c>
      <c r="D6" s="285" t="s">
        <v>188</v>
      </c>
      <c r="E6" s="286" t="s">
        <v>188</v>
      </c>
      <c r="F6" s="287" t="s">
        <v>188</v>
      </c>
      <c r="G6" s="288" t="s">
        <v>188</v>
      </c>
      <c r="H6" s="149" t="s">
        <v>188</v>
      </c>
      <c r="I6" s="152" t="s">
        <v>188</v>
      </c>
      <c r="J6" s="151" t="s">
        <v>188</v>
      </c>
      <c r="K6" s="149" t="s">
        <v>189</v>
      </c>
      <c r="L6" s="150" t="s">
        <v>188</v>
      </c>
      <c r="M6" s="151" t="s">
        <v>188</v>
      </c>
      <c r="N6" s="149" t="s">
        <v>188</v>
      </c>
      <c r="O6" s="150" t="s">
        <v>188</v>
      </c>
      <c r="P6" s="151" t="s">
        <v>188</v>
      </c>
      <c r="Q6" s="149" t="s">
        <v>188</v>
      </c>
      <c r="R6" s="150" t="s">
        <v>188</v>
      </c>
      <c r="S6" s="151" t="s">
        <v>188</v>
      </c>
      <c r="T6" s="149" t="s">
        <v>188</v>
      </c>
      <c r="U6" s="150" t="s">
        <v>188</v>
      </c>
      <c r="V6" s="151" t="s">
        <v>188</v>
      </c>
      <c r="W6" s="149" t="s">
        <v>188</v>
      </c>
      <c r="X6" s="61" t="s">
        <v>188</v>
      </c>
      <c r="Y6" s="16" t="s">
        <v>188</v>
      </c>
      <c r="Z6" s="177" t="s">
        <v>188</v>
      </c>
      <c r="AA6" s="181" t="s">
        <v>188</v>
      </c>
    </row>
    <row r="7" spans="1:27" ht="30" customHeight="1" x14ac:dyDescent="0.3">
      <c r="A7" s="16">
        <v>5</v>
      </c>
      <c r="B7" s="11" t="s">
        <v>41</v>
      </c>
      <c r="C7" s="285" t="s">
        <v>189</v>
      </c>
      <c r="D7" s="285" t="s">
        <v>189</v>
      </c>
      <c r="E7" s="286" t="s">
        <v>189</v>
      </c>
      <c r="F7" s="287" t="s">
        <v>188</v>
      </c>
      <c r="G7" s="288" t="s">
        <v>189</v>
      </c>
      <c r="H7" s="149" t="s">
        <v>189</v>
      </c>
      <c r="I7" s="152" t="s">
        <v>189</v>
      </c>
      <c r="J7" s="151" t="s">
        <v>189</v>
      </c>
      <c r="K7" s="149" t="s">
        <v>189</v>
      </c>
      <c r="L7" s="150" t="s">
        <v>189</v>
      </c>
      <c r="M7" s="151" t="s">
        <v>189</v>
      </c>
      <c r="N7" s="149" t="s">
        <v>189</v>
      </c>
      <c r="O7" s="150" t="s">
        <v>189</v>
      </c>
      <c r="P7" s="151" t="s">
        <v>189</v>
      </c>
      <c r="Q7" s="149" t="s">
        <v>188</v>
      </c>
      <c r="R7" s="150" t="s">
        <v>188</v>
      </c>
      <c r="S7" s="151" t="s">
        <v>188</v>
      </c>
      <c r="T7" s="149" t="s">
        <v>188</v>
      </c>
      <c r="U7" s="150" t="s">
        <v>189</v>
      </c>
      <c r="V7" s="151" t="s">
        <v>189</v>
      </c>
      <c r="W7" s="149" t="s">
        <v>189</v>
      </c>
      <c r="X7" s="61" t="s">
        <v>189</v>
      </c>
      <c r="Y7" s="16" t="s">
        <v>189</v>
      </c>
      <c r="Z7" s="177" t="s">
        <v>189</v>
      </c>
      <c r="AA7" s="237" t="s">
        <v>189</v>
      </c>
    </row>
    <row r="8" spans="1:27" ht="30" customHeight="1" x14ac:dyDescent="0.3">
      <c r="A8" s="16">
        <v>6</v>
      </c>
      <c r="B8" s="11" t="s">
        <v>42</v>
      </c>
      <c r="C8" s="285" t="s">
        <v>189</v>
      </c>
      <c r="D8" s="285" t="s">
        <v>189</v>
      </c>
      <c r="E8" s="286" t="s">
        <v>189</v>
      </c>
      <c r="F8" s="287" t="s">
        <v>188</v>
      </c>
      <c r="G8" s="288" t="s">
        <v>189</v>
      </c>
      <c r="H8" s="149" t="s">
        <v>189</v>
      </c>
      <c r="I8" s="152" t="s">
        <v>188</v>
      </c>
      <c r="J8" s="151" t="s">
        <v>188</v>
      </c>
      <c r="K8" s="149" t="s">
        <v>189</v>
      </c>
      <c r="L8" s="150" t="s">
        <v>189</v>
      </c>
      <c r="M8" s="151" t="s">
        <v>189</v>
      </c>
      <c r="N8" s="149" t="s">
        <v>189</v>
      </c>
      <c r="O8" s="150" t="s">
        <v>189</v>
      </c>
      <c r="P8" s="151" t="s">
        <v>189</v>
      </c>
      <c r="Q8" s="149" t="s">
        <v>189</v>
      </c>
      <c r="R8" s="150" t="s">
        <v>188</v>
      </c>
      <c r="S8" s="151" t="s">
        <v>188</v>
      </c>
      <c r="T8" s="149" t="s">
        <v>188</v>
      </c>
      <c r="U8" s="150" t="s">
        <v>189</v>
      </c>
      <c r="V8" s="151" t="s">
        <v>189</v>
      </c>
      <c r="W8" s="149" t="s">
        <v>189</v>
      </c>
      <c r="X8" s="61" t="s">
        <v>189</v>
      </c>
      <c r="Y8" s="16" t="s">
        <v>189</v>
      </c>
      <c r="Z8" s="177" t="s">
        <v>189</v>
      </c>
      <c r="AA8" s="237" t="s">
        <v>189</v>
      </c>
    </row>
    <row r="9" spans="1:27" ht="30" customHeight="1" x14ac:dyDescent="0.3">
      <c r="A9" s="16">
        <v>7</v>
      </c>
      <c r="B9" s="11" t="s">
        <v>43</v>
      </c>
      <c r="C9" s="285" t="s">
        <v>188</v>
      </c>
      <c r="D9" s="285" t="s">
        <v>188</v>
      </c>
      <c r="E9" s="286" t="s">
        <v>188</v>
      </c>
      <c r="F9" s="287" t="s">
        <v>188</v>
      </c>
      <c r="G9" s="288" t="s">
        <v>188</v>
      </c>
      <c r="H9" s="149" t="s">
        <v>188</v>
      </c>
      <c r="I9" s="152" t="s">
        <v>188</v>
      </c>
      <c r="J9" s="151" t="s">
        <v>188</v>
      </c>
      <c r="K9" s="149" t="s">
        <v>188</v>
      </c>
      <c r="L9" s="150" t="s">
        <v>189</v>
      </c>
      <c r="M9" s="151" t="s">
        <v>189</v>
      </c>
      <c r="N9" s="149" t="s">
        <v>189</v>
      </c>
      <c r="O9" s="150" t="s">
        <v>189</v>
      </c>
      <c r="P9" s="151" t="s">
        <v>189</v>
      </c>
      <c r="Q9" s="149" t="s">
        <v>189</v>
      </c>
      <c r="R9" s="150" t="s">
        <v>189</v>
      </c>
      <c r="S9" s="151" t="s">
        <v>189</v>
      </c>
      <c r="T9" s="149" t="s">
        <v>189</v>
      </c>
      <c r="U9" s="150" t="s">
        <v>188</v>
      </c>
      <c r="V9" s="151" t="s">
        <v>188</v>
      </c>
      <c r="W9" s="149" t="s">
        <v>188</v>
      </c>
      <c r="X9" s="61" t="s">
        <v>189</v>
      </c>
      <c r="Y9" s="16" t="s">
        <v>189</v>
      </c>
      <c r="Z9" s="177" t="s">
        <v>189</v>
      </c>
      <c r="AA9" s="237" t="s">
        <v>189</v>
      </c>
    </row>
    <row r="10" spans="1:27" ht="30" customHeight="1" x14ac:dyDescent="0.3">
      <c r="A10" s="16">
        <v>8</v>
      </c>
      <c r="B10" s="11" t="s">
        <v>44</v>
      </c>
      <c r="C10" s="285" t="s">
        <v>188</v>
      </c>
      <c r="D10" s="285" t="s">
        <v>189</v>
      </c>
      <c r="E10" s="286" t="s">
        <v>189</v>
      </c>
      <c r="F10" s="287" t="s">
        <v>188</v>
      </c>
      <c r="G10" s="288" t="s">
        <v>189</v>
      </c>
      <c r="H10" s="149" t="s">
        <v>189</v>
      </c>
      <c r="I10" s="152" t="s">
        <v>188</v>
      </c>
      <c r="J10" s="151" t="s">
        <v>188</v>
      </c>
      <c r="K10" s="149" t="s">
        <v>188</v>
      </c>
      <c r="L10" s="150" t="s">
        <v>188</v>
      </c>
      <c r="M10" s="151" t="s">
        <v>188</v>
      </c>
      <c r="N10" s="149" t="s">
        <v>188</v>
      </c>
      <c r="O10" s="150" t="s">
        <v>189</v>
      </c>
      <c r="P10" s="151" t="s">
        <v>189</v>
      </c>
      <c r="Q10" s="149" t="s">
        <v>189</v>
      </c>
      <c r="R10" s="150" t="s">
        <v>188</v>
      </c>
      <c r="S10" s="151" t="s">
        <v>188</v>
      </c>
      <c r="T10" s="149" t="s">
        <v>188</v>
      </c>
      <c r="U10" s="150" t="s">
        <v>189</v>
      </c>
      <c r="V10" s="151" t="s">
        <v>189</v>
      </c>
      <c r="W10" s="149" t="s">
        <v>189</v>
      </c>
      <c r="X10" s="61" t="s">
        <v>189</v>
      </c>
      <c r="Y10" s="16" t="s">
        <v>189</v>
      </c>
      <c r="Z10" s="177" t="s">
        <v>189</v>
      </c>
      <c r="AA10" s="237" t="s">
        <v>189</v>
      </c>
    </row>
    <row r="11" spans="1:27" ht="30" customHeight="1" x14ac:dyDescent="0.3">
      <c r="A11" s="16">
        <v>9</v>
      </c>
      <c r="B11" s="11" t="s">
        <v>45</v>
      </c>
      <c r="C11" s="285" t="s">
        <v>188</v>
      </c>
      <c r="D11" s="285" t="s">
        <v>188</v>
      </c>
      <c r="E11" s="286" t="s">
        <v>188</v>
      </c>
      <c r="F11" s="287" t="s">
        <v>188</v>
      </c>
      <c r="G11" s="288" t="s">
        <v>188</v>
      </c>
      <c r="H11" s="149" t="s">
        <v>188</v>
      </c>
      <c r="I11" s="152" t="s">
        <v>188</v>
      </c>
      <c r="J11" s="151" t="s">
        <v>188</v>
      </c>
      <c r="K11" s="149" t="s">
        <v>188</v>
      </c>
      <c r="L11" s="150" t="s">
        <v>188</v>
      </c>
      <c r="M11" s="151" t="s">
        <v>188</v>
      </c>
      <c r="N11" s="149" t="s">
        <v>188</v>
      </c>
      <c r="O11" s="150" t="s">
        <v>189</v>
      </c>
      <c r="P11" s="151" t="s">
        <v>189</v>
      </c>
      <c r="Q11" s="149" t="s">
        <v>189</v>
      </c>
      <c r="R11" s="150" t="s">
        <v>188</v>
      </c>
      <c r="S11" s="151" t="s">
        <v>188</v>
      </c>
      <c r="T11" s="149" t="s">
        <v>188</v>
      </c>
      <c r="U11" s="150" t="s">
        <v>189</v>
      </c>
      <c r="V11" s="151" t="s">
        <v>189</v>
      </c>
      <c r="W11" s="149" t="s">
        <v>189</v>
      </c>
      <c r="X11" s="61" t="s">
        <v>189</v>
      </c>
      <c r="Y11" s="16" t="s">
        <v>189</v>
      </c>
      <c r="Z11" s="177" t="s">
        <v>189</v>
      </c>
      <c r="AA11" s="237" t="s">
        <v>189</v>
      </c>
    </row>
    <row r="12" spans="1:27" ht="30" customHeight="1" x14ac:dyDescent="0.3">
      <c r="A12" s="16">
        <v>11</v>
      </c>
      <c r="B12" s="11" t="s">
        <v>47</v>
      </c>
      <c r="C12" s="285" t="s">
        <v>188</v>
      </c>
      <c r="D12" s="285" t="s">
        <v>188</v>
      </c>
      <c r="E12" s="286" t="s">
        <v>188</v>
      </c>
      <c r="F12" s="287" t="s">
        <v>189</v>
      </c>
      <c r="G12" s="288" t="s">
        <v>189</v>
      </c>
      <c r="H12" s="149" t="s">
        <v>189</v>
      </c>
      <c r="I12" s="152" t="s">
        <v>189</v>
      </c>
      <c r="J12" s="151" t="s">
        <v>189</v>
      </c>
      <c r="K12" s="149" t="s">
        <v>189</v>
      </c>
      <c r="L12" s="150" t="s">
        <v>189</v>
      </c>
      <c r="M12" s="151" t="s">
        <v>188</v>
      </c>
      <c r="N12" s="149" t="s">
        <v>188</v>
      </c>
      <c r="O12" s="150" t="s">
        <v>189</v>
      </c>
      <c r="P12" s="151" t="s">
        <v>189</v>
      </c>
      <c r="Q12" s="149" t="s">
        <v>189</v>
      </c>
      <c r="R12" s="150" t="s">
        <v>188</v>
      </c>
      <c r="S12" s="151" t="s">
        <v>188</v>
      </c>
      <c r="T12" s="149" t="s">
        <v>188</v>
      </c>
      <c r="U12" s="150" t="s">
        <v>188</v>
      </c>
      <c r="V12" s="151" t="s">
        <v>188</v>
      </c>
      <c r="W12" s="149" t="s">
        <v>188</v>
      </c>
      <c r="X12" s="61" t="s">
        <v>189</v>
      </c>
      <c r="Y12" s="16" t="s">
        <v>189</v>
      </c>
      <c r="Z12" s="177" t="s">
        <v>189</v>
      </c>
      <c r="AA12" s="237" t="s">
        <v>189</v>
      </c>
    </row>
    <row r="13" spans="1:27" ht="30" customHeight="1" x14ac:dyDescent="0.3">
      <c r="A13" s="16">
        <v>12</v>
      </c>
      <c r="B13" s="11" t="s">
        <v>48</v>
      </c>
      <c r="C13" s="285" t="s">
        <v>188</v>
      </c>
      <c r="D13" s="285" t="s">
        <v>188</v>
      </c>
      <c r="E13" s="286" t="s">
        <v>188</v>
      </c>
      <c r="F13" s="287" t="s">
        <v>188</v>
      </c>
      <c r="G13" s="288" t="s">
        <v>188</v>
      </c>
      <c r="H13" s="149" t="s">
        <v>188</v>
      </c>
      <c r="I13" s="152" t="s">
        <v>189</v>
      </c>
      <c r="J13" s="151" t="s">
        <v>189</v>
      </c>
      <c r="K13" s="149" t="s">
        <v>189</v>
      </c>
      <c r="L13" s="150" t="s">
        <v>188</v>
      </c>
      <c r="M13" s="151" t="s">
        <v>188</v>
      </c>
      <c r="N13" s="149" t="s">
        <v>188</v>
      </c>
      <c r="O13" s="150" t="s">
        <v>188</v>
      </c>
      <c r="P13" s="151" t="s">
        <v>188</v>
      </c>
      <c r="Q13" s="149" t="s">
        <v>188</v>
      </c>
      <c r="R13" s="150" t="s">
        <v>188</v>
      </c>
      <c r="S13" s="151" t="s">
        <v>188</v>
      </c>
      <c r="T13" s="149" t="s">
        <v>188</v>
      </c>
      <c r="U13" s="150" t="s">
        <v>189</v>
      </c>
      <c r="V13" s="151" t="s">
        <v>189</v>
      </c>
      <c r="W13" s="149" t="s">
        <v>189</v>
      </c>
      <c r="X13" s="61" t="s">
        <v>189</v>
      </c>
      <c r="Y13" s="16" t="s">
        <v>189</v>
      </c>
      <c r="Z13" s="177" t="s">
        <v>189</v>
      </c>
      <c r="AA13" s="237" t="s">
        <v>189</v>
      </c>
    </row>
    <row r="14" spans="1:27" ht="30" customHeight="1" x14ac:dyDescent="0.3">
      <c r="A14" s="16">
        <v>13</v>
      </c>
      <c r="B14" s="11" t="s">
        <v>49</v>
      </c>
      <c r="C14" s="285" t="s">
        <v>188</v>
      </c>
      <c r="D14" s="285" t="s">
        <v>188</v>
      </c>
      <c r="E14" s="286" t="s">
        <v>188</v>
      </c>
      <c r="F14" s="287" t="s">
        <v>188</v>
      </c>
      <c r="G14" s="288" t="s">
        <v>188</v>
      </c>
      <c r="H14" s="149" t="s">
        <v>188</v>
      </c>
      <c r="I14" s="152" t="s">
        <v>188</v>
      </c>
      <c r="J14" s="151" t="s">
        <v>188</v>
      </c>
      <c r="K14" s="149" t="s">
        <v>188</v>
      </c>
      <c r="L14" s="150" t="s">
        <v>188</v>
      </c>
      <c r="M14" s="151" t="s">
        <v>188</v>
      </c>
      <c r="N14" s="149" t="s">
        <v>188</v>
      </c>
      <c r="O14" s="150" t="s">
        <v>189</v>
      </c>
      <c r="P14" s="151" t="s">
        <v>189</v>
      </c>
      <c r="Q14" s="149" t="s">
        <v>189</v>
      </c>
      <c r="R14" s="150" t="s">
        <v>188</v>
      </c>
      <c r="S14" s="151" t="s">
        <v>188</v>
      </c>
      <c r="T14" s="149" t="s">
        <v>188</v>
      </c>
      <c r="U14" s="150" t="s">
        <v>188</v>
      </c>
      <c r="V14" s="151" t="s">
        <v>188</v>
      </c>
      <c r="W14" s="149" t="s">
        <v>188</v>
      </c>
      <c r="X14" s="61" t="s">
        <v>188</v>
      </c>
      <c r="Y14" s="16" t="s">
        <v>188</v>
      </c>
      <c r="Z14" s="177" t="s">
        <v>188</v>
      </c>
      <c r="AA14" s="181" t="s">
        <v>188</v>
      </c>
    </row>
    <row r="15" spans="1:27" ht="30" customHeight="1" x14ac:dyDescent="0.3">
      <c r="A15" s="16">
        <v>14</v>
      </c>
      <c r="B15" s="11" t="s">
        <v>50</v>
      </c>
      <c r="C15" s="285" t="s">
        <v>188</v>
      </c>
      <c r="D15" s="285" t="s">
        <v>188</v>
      </c>
      <c r="E15" s="286" t="s">
        <v>188</v>
      </c>
      <c r="F15" s="287" t="s">
        <v>188</v>
      </c>
      <c r="G15" s="288" t="s">
        <v>188</v>
      </c>
      <c r="H15" s="149" t="s">
        <v>188</v>
      </c>
      <c r="I15" s="152" t="s">
        <v>189</v>
      </c>
      <c r="J15" s="151" t="s">
        <v>189</v>
      </c>
      <c r="K15" s="149" t="s">
        <v>189</v>
      </c>
      <c r="L15" s="150" t="s">
        <v>188</v>
      </c>
      <c r="M15" s="151" t="s">
        <v>188</v>
      </c>
      <c r="N15" s="149" t="s">
        <v>188</v>
      </c>
      <c r="O15" s="150" t="s">
        <v>188</v>
      </c>
      <c r="P15" s="151" t="s">
        <v>188</v>
      </c>
      <c r="Q15" s="149" t="s">
        <v>188</v>
      </c>
      <c r="R15" s="150" t="s">
        <v>188</v>
      </c>
      <c r="S15" s="151" t="s">
        <v>188</v>
      </c>
      <c r="T15" s="149" t="s">
        <v>188</v>
      </c>
      <c r="U15" s="150" t="s">
        <v>188</v>
      </c>
      <c r="V15" s="151" t="s">
        <v>188</v>
      </c>
      <c r="W15" s="149" t="s">
        <v>188</v>
      </c>
      <c r="X15" s="61" t="s">
        <v>188</v>
      </c>
      <c r="Y15" s="16" t="s">
        <v>188</v>
      </c>
      <c r="Z15" s="177" t="s">
        <v>188</v>
      </c>
      <c r="AA15" s="181" t="s">
        <v>188</v>
      </c>
    </row>
    <row r="16" spans="1:27" ht="30" customHeight="1" x14ac:dyDescent="0.3">
      <c r="A16" s="16">
        <v>17</v>
      </c>
      <c r="B16" s="11" t="s">
        <v>62</v>
      </c>
      <c r="C16" s="285" t="s">
        <v>188</v>
      </c>
      <c r="D16" s="285" t="s">
        <v>188</v>
      </c>
      <c r="E16" s="286" t="s">
        <v>188</v>
      </c>
      <c r="F16" s="287" t="s">
        <v>189</v>
      </c>
      <c r="G16" s="288" t="s">
        <v>188</v>
      </c>
      <c r="H16" s="149" t="s">
        <v>188</v>
      </c>
      <c r="I16" s="152" t="s">
        <v>188</v>
      </c>
      <c r="J16" s="151" t="s">
        <v>188</v>
      </c>
      <c r="K16" s="149" t="s">
        <v>188</v>
      </c>
      <c r="L16" s="150" t="s">
        <v>189</v>
      </c>
      <c r="M16" s="151" t="s">
        <v>189</v>
      </c>
      <c r="N16" s="149" t="s">
        <v>189</v>
      </c>
      <c r="O16" s="150" t="s">
        <v>188</v>
      </c>
      <c r="P16" s="151" t="s">
        <v>188</v>
      </c>
      <c r="Q16" s="149" t="s">
        <v>188</v>
      </c>
      <c r="R16" s="150" t="s">
        <v>188</v>
      </c>
      <c r="S16" s="151" t="s">
        <v>188</v>
      </c>
      <c r="T16" s="149" t="s">
        <v>188</v>
      </c>
      <c r="U16" s="150" t="s">
        <v>188</v>
      </c>
      <c r="V16" s="151" t="s">
        <v>188</v>
      </c>
      <c r="W16" s="149" t="s">
        <v>188</v>
      </c>
      <c r="X16" s="61" t="s">
        <v>189</v>
      </c>
      <c r="Y16" s="16" t="s">
        <v>188</v>
      </c>
      <c r="Z16" s="177" t="s">
        <v>188</v>
      </c>
      <c r="AA16" s="181" t="s">
        <v>188</v>
      </c>
    </row>
    <row r="17" spans="1:27" ht="30" customHeight="1" x14ac:dyDescent="0.3">
      <c r="A17" s="16">
        <v>18</v>
      </c>
      <c r="B17" s="11" t="s">
        <v>63</v>
      </c>
      <c r="C17" s="285" t="s">
        <v>188</v>
      </c>
      <c r="D17" s="285" t="s">
        <v>188</v>
      </c>
      <c r="E17" s="286" t="s">
        <v>188</v>
      </c>
      <c r="F17" s="287" t="s">
        <v>188</v>
      </c>
      <c r="G17" s="288" t="s">
        <v>188</v>
      </c>
      <c r="H17" s="149" t="s">
        <v>188</v>
      </c>
      <c r="I17" s="152" t="s">
        <v>188</v>
      </c>
      <c r="J17" s="151" t="s">
        <v>188</v>
      </c>
      <c r="K17" s="149" t="s">
        <v>188</v>
      </c>
      <c r="L17" s="150" t="s">
        <v>188</v>
      </c>
      <c r="M17" s="151" t="s">
        <v>188</v>
      </c>
      <c r="N17" s="149" t="s">
        <v>188</v>
      </c>
      <c r="O17" s="150" t="s">
        <v>188</v>
      </c>
      <c r="P17" s="151" t="s">
        <v>188</v>
      </c>
      <c r="Q17" s="149" t="s">
        <v>188</v>
      </c>
      <c r="R17" s="150" t="s">
        <v>188</v>
      </c>
      <c r="S17" s="151" t="s">
        <v>188</v>
      </c>
      <c r="T17" s="149" t="s">
        <v>188</v>
      </c>
      <c r="U17" s="150" t="s">
        <v>188</v>
      </c>
      <c r="V17" s="151" t="s">
        <v>188</v>
      </c>
      <c r="W17" s="149" t="s">
        <v>188</v>
      </c>
      <c r="X17" s="61" t="s">
        <v>188</v>
      </c>
      <c r="Y17" s="16" t="s">
        <v>188</v>
      </c>
      <c r="Z17" s="177" t="s">
        <v>188</v>
      </c>
      <c r="AA17" s="181" t="s">
        <v>188</v>
      </c>
    </row>
    <row r="18" spans="1:27" ht="30" customHeight="1" x14ac:dyDescent="0.3">
      <c r="A18" s="16">
        <v>20</v>
      </c>
      <c r="B18" s="11" t="s">
        <v>64</v>
      </c>
      <c r="C18" s="285" t="s">
        <v>188</v>
      </c>
      <c r="D18" s="285" t="s">
        <v>188</v>
      </c>
      <c r="E18" s="290" t="s">
        <v>188</v>
      </c>
      <c r="F18" s="287" t="s">
        <v>189</v>
      </c>
      <c r="G18" s="291" t="s">
        <v>189</v>
      </c>
      <c r="H18" s="149" t="s">
        <v>189</v>
      </c>
      <c r="I18" s="152" t="s">
        <v>188</v>
      </c>
      <c r="J18" s="151" t="s">
        <v>188</v>
      </c>
      <c r="K18" s="149" t="s">
        <v>188</v>
      </c>
      <c r="L18" s="150" t="s">
        <v>188</v>
      </c>
      <c r="M18" s="151" t="s">
        <v>188</v>
      </c>
      <c r="N18" s="149" t="s">
        <v>188</v>
      </c>
      <c r="O18" s="150" t="s">
        <v>188</v>
      </c>
      <c r="P18" s="151" t="s">
        <v>188</v>
      </c>
      <c r="Q18" s="149" t="s">
        <v>188</v>
      </c>
      <c r="R18" s="150" t="s">
        <v>188</v>
      </c>
      <c r="S18" s="151" t="s">
        <v>188</v>
      </c>
      <c r="T18" s="149" t="s">
        <v>188</v>
      </c>
      <c r="U18" s="150" t="s">
        <v>188</v>
      </c>
      <c r="V18" s="151" t="s">
        <v>188</v>
      </c>
      <c r="W18" s="149" t="s">
        <v>188</v>
      </c>
      <c r="X18" s="61" t="s">
        <v>188</v>
      </c>
      <c r="Y18" s="16" t="s">
        <v>188</v>
      </c>
      <c r="Z18" s="177" t="s">
        <v>188</v>
      </c>
      <c r="AA18" s="181" t="s">
        <v>188</v>
      </c>
    </row>
    <row r="19" spans="1:27" ht="30" customHeight="1" x14ac:dyDescent="0.3">
      <c r="A19" s="16">
        <v>21</v>
      </c>
      <c r="B19" s="11" t="s">
        <v>65</v>
      </c>
      <c r="C19" s="285" t="s">
        <v>188</v>
      </c>
      <c r="D19" s="285" t="s">
        <v>188</v>
      </c>
      <c r="E19" s="149" t="s">
        <v>188</v>
      </c>
      <c r="F19" s="150" t="s">
        <v>189</v>
      </c>
      <c r="G19" s="151" t="s">
        <v>189</v>
      </c>
      <c r="H19" s="149" t="s">
        <v>189</v>
      </c>
      <c r="I19" s="152" t="s">
        <v>188</v>
      </c>
      <c r="J19" s="151" t="s">
        <v>188</v>
      </c>
      <c r="K19" s="149" t="s">
        <v>188</v>
      </c>
      <c r="L19" s="150" t="s">
        <v>189</v>
      </c>
      <c r="M19" s="151" t="s">
        <v>189</v>
      </c>
      <c r="N19" s="149" t="s">
        <v>189</v>
      </c>
      <c r="O19" s="150" t="s">
        <v>189</v>
      </c>
      <c r="P19" s="151" t="s">
        <v>188</v>
      </c>
      <c r="Q19" s="149" t="s">
        <v>188</v>
      </c>
      <c r="R19" s="150" t="s">
        <v>188</v>
      </c>
      <c r="S19" s="151" t="s">
        <v>188</v>
      </c>
      <c r="T19" s="149" t="s">
        <v>188</v>
      </c>
      <c r="U19" s="150" t="s">
        <v>189</v>
      </c>
      <c r="V19" s="151" t="s">
        <v>189</v>
      </c>
      <c r="W19" s="149" t="s">
        <v>189</v>
      </c>
      <c r="X19" s="61" t="s">
        <v>189</v>
      </c>
      <c r="Y19" s="16" t="s">
        <v>189</v>
      </c>
      <c r="Z19" s="177" t="s">
        <v>189</v>
      </c>
      <c r="AA19" s="237" t="s">
        <v>189</v>
      </c>
    </row>
    <row r="20" spans="1:27" ht="30" customHeight="1" x14ac:dyDescent="0.3">
      <c r="A20" s="16">
        <v>22</v>
      </c>
      <c r="B20" s="11" t="s">
        <v>66</v>
      </c>
      <c r="C20" s="285" t="s">
        <v>188</v>
      </c>
      <c r="D20" s="285" t="s">
        <v>188</v>
      </c>
      <c r="E20" s="149" t="s">
        <v>188</v>
      </c>
      <c r="F20" s="150" t="s">
        <v>188</v>
      </c>
      <c r="G20" s="151" t="s">
        <v>188</v>
      </c>
      <c r="H20" s="149" t="s">
        <v>188</v>
      </c>
      <c r="I20" s="152" t="s">
        <v>188</v>
      </c>
      <c r="J20" s="151" t="s">
        <v>188</v>
      </c>
      <c r="K20" s="149" t="s">
        <v>188</v>
      </c>
      <c r="L20" s="150" t="s">
        <v>189</v>
      </c>
      <c r="M20" s="151" t="s">
        <v>189</v>
      </c>
      <c r="N20" s="149" t="s">
        <v>189</v>
      </c>
      <c r="O20" s="150" t="s">
        <v>189</v>
      </c>
      <c r="P20" s="151" t="s">
        <v>189</v>
      </c>
      <c r="Q20" s="149" t="s">
        <v>189</v>
      </c>
      <c r="R20" s="150" t="s">
        <v>188</v>
      </c>
      <c r="S20" s="151" t="s">
        <v>188</v>
      </c>
      <c r="T20" s="149" t="s">
        <v>188</v>
      </c>
      <c r="U20" s="150" t="s">
        <v>188</v>
      </c>
      <c r="V20" s="151" t="s">
        <v>188</v>
      </c>
      <c r="W20" s="149" t="s">
        <v>188</v>
      </c>
      <c r="X20" s="61" t="s">
        <v>189</v>
      </c>
      <c r="Y20" s="16" t="s">
        <v>189</v>
      </c>
      <c r="Z20" s="177" t="s">
        <v>189</v>
      </c>
      <c r="AA20" s="237" t="s">
        <v>189</v>
      </c>
    </row>
    <row r="21" spans="1:27" ht="30" customHeight="1" x14ac:dyDescent="0.3">
      <c r="A21" s="16">
        <v>23</v>
      </c>
      <c r="B21" s="11" t="s">
        <v>52</v>
      </c>
      <c r="C21" s="285" t="s">
        <v>188</v>
      </c>
      <c r="D21" s="285" t="s">
        <v>189</v>
      </c>
      <c r="E21" s="149" t="s">
        <v>189</v>
      </c>
      <c r="F21" s="150" t="s">
        <v>188</v>
      </c>
      <c r="G21" s="151" t="s">
        <v>189</v>
      </c>
      <c r="H21" s="149" t="s">
        <v>189</v>
      </c>
      <c r="I21" s="152" t="s">
        <v>188</v>
      </c>
      <c r="J21" s="151" t="s">
        <v>188</v>
      </c>
      <c r="K21" s="149" t="s">
        <v>188</v>
      </c>
      <c r="L21" s="150" t="s">
        <v>189</v>
      </c>
      <c r="M21" s="151" t="s">
        <v>189</v>
      </c>
      <c r="N21" s="149" t="s">
        <v>188</v>
      </c>
      <c r="O21" s="150" t="s">
        <v>189</v>
      </c>
      <c r="P21" s="151" t="s">
        <v>188</v>
      </c>
      <c r="Q21" s="149" t="s">
        <v>188</v>
      </c>
      <c r="R21" s="150" t="s">
        <v>188</v>
      </c>
      <c r="S21" s="151" t="s">
        <v>188</v>
      </c>
      <c r="T21" s="149" t="s">
        <v>188</v>
      </c>
      <c r="U21" s="150" t="s">
        <v>188</v>
      </c>
      <c r="V21" s="151" t="s">
        <v>188</v>
      </c>
      <c r="W21" s="149" t="s">
        <v>189</v>
      </c>
      <c r="X21" s="61" t="s">
        <v>189</v>
      </c>
      <c r="Y21" s="16" t="s">
        <v>189</v>
      </c>
      <c r="Z21" s="177" t="s">
        <v>189</v>
      </c>
      <c r="AA21" s="237" t="s">
        <v>189</v>
      </c>
    </row>
    <row r="22" spans="1:27" ht="30" customHeight="1" x14ac:dyDescent="0.3">
      <c r="A22" s="16">
        <v>24</v>
      </c>
      <c r="B22" s="11" t="s">
        <v>67</v>
      </c>
      <c r="C22" s="285" t="s">
        <v>188</v>
      </c>
      <c r="D22" s="285" t="s">
        <v>188</v>
      </c>
      <c r="E22" s="149" t="s">
        <v>188</v>
      </c>
      <c r="F22" s="150" t="s">
        <v>188</v>
      </c>
      <c r="G22" s="151" t="s">
        <v>188</v>
      </c>
      <c r="H22" s="149" t="s">
        <v>189</v>
      </c>
      <c r="I22" s="152" t="s">
        <v>188</v>
      </c>
      <c r="J22" s="151" t="s">
        <v>188</v>
      </c>
      <c r="K22" s="149" t="s">
        <v>188</v>
      </c>
      <c r="L22" s="150" t="s">
        <v>188</v>
      </c>
      <c r="M22" s="151" t="s">
        <v>188</v>
      </c>
      <c r="N22" s="149" t="s">
        <v>188</v>
      </c>
      <c r="O22" s="150" t="s">
        <v>188</v>
      </c>
      <c r="P22" s="151" t="s">
        <v>188</v>
      </c>
      <c r="Q22" s="149" t="s">
        <v>188</v>
      </c>
      <c r="R22" s="150" t="s">
        <v>188</v>
      </c>
      <c r="S22" s="151" t="s">
        <v>188</v>
      </c>
      <c r="T22" s="149" t="s">
        <v>188</v>
      </c>
      <c r="U22" s="150" t="s">
        <v>188</v>
      </c>
      <c r="V22" s="151" t="s">
        <v>188</v>
      </c>
      <c r="W22" s="149" t="s">
        <v>188</v>
      </c>
      <c r="X22" s="61" t="s">
        <v>188</v>
      </c>
      <c r="Y22" s="16" t="s">
        <v>188</v>
      </c>
      <c r="Z22" s="177" t="s">
        <v>188</v>
      </c>
      <c r="AA22" s="181" t="s">
        <v>188</v>
      </c>
    </row>
    <row r="23" spans="1:27" ht="30" customHeight="1" x14ac:dyDescent="0.3">
      <c r="A23" s="16">
        <v>25</v>
      </c>
      <c r="B23" s="11" t="s">
        <v>68</v>
      </c>
      <c r="C23" s="285" t="s">
        <v>188</v>
      </c>
      <c r="D23" s="285" t="s">
        <v>188</v>
      </c>
      <c r="E23" s="149" t="s">
        <v>188</v>
      </c>
      <c r="F23" s="150" t="s">
        <v>188</v>
      </c>
      <c r="G23" s="151" t="s">
        <v>188</v>
      </c>
      <c r="H23" s="149" t="s">
        <v>188</v>
      </c>
      <c r="I23" s="152" t="s">
        <v>188</v>
      </c>
      <c r="J23" s="151" t="s">
        <v>188</v>
      </c>
      <c r="K23" s="149" t="s">
        <v>188</v>
      </c>
      <c r="L23" s="150" t="s">
        <v>188</v>
      </c>
      <c r="M23" s="151" t="s">
        <v>188</v>
      </c>
      <c r="N23" s="149" t="s">
        <v>188</v>
      </c>
      <c r="O23" s="150" t="s">
        <v>188</v>
      </c>
      <c r="P23" s="151" t="s">
        <v>188</v>
      </c>
      <c r="Q23" s="149" t="s">
        <v>188</v>
      </c>
      <c r="R23" s="150" t="s">
        <v>188</v>
      </c>
      <c r="S23" s="151" t="s">
        <v>188</v>
      </c>
      <c r="T23" s="149" t="s">
        <v>188</v>
      </c>
      <c r="U23" s="150" t="s">
        <v>188</v>
      </c>
      <c r="V23" s="151" t="s">
        <v>188</v>
      </c>
      <c r="W23" s="149" t="s">
        <v>188</v>
      </c>
      <c r="X23" s="61" t="s">
        <v>188</v>
      </c>
      <c r="Y23" s="16" t="s">
        <v>188</v>
      </c>
      <c r="Z23" s="177" t="s">
        <v>188</v>
      </c>
      <c r="AA23" s="181" t="s">
        <v>188</v>
      </c>
    </row>
    <row r="24" spans="1:27" ht="30" customHeight="1" x14ac:dyDescent="0.3">
      <c r="A24" s="16">
        <v>26</v>
      </c>
      <c r="B24" s="11" t="s">
        <v>69</v>
      </c>
      <c r="C24" s="285" t="s">
        <v>188</v>
      </c>
      <c r="D24" s="285" t="s">
        <v>188</v>
      </c>
      <c r="E24" s="149" t="s">
        <v>188</v>
      </c>
      <c r="F24" s="150" t="s">
        <v>189</v>
      </c>
      <c r="G24" s="151" t="s">
        <v>189</v>
      </c>
      <c r="H24" s="149" t="s">
        <v>189</v>
      </c>
      <c r="I24" s="152" t="s">
        <v>188</v>
      </c>
      <c r="J24" s="151" t="s">
        <v>188</v>
      </c>
      <c r="K24" s="149" t="s">
        <v>188</v>
      </c>
      <c r="L24" s="150" t="s">
        <v>188</v>
      </c>
      <c r="M24" s="151" t="s">
        <v>188</v>
      </c>
      <c r="N24" s="149" t="s">
        <v>188</v>
      </c>
      <c r="O24" s="150" t="s">
        <v>188</v>
      </c>
      <c r="P24" s="151" t="s">
        <v>188</v>
      </c>
      <c r="Q24" s="149" t="s">
        <v>188</v>
      </c>
      <c r="R24" s="150" t="s">
        <v>188</v>
      </c>
      <c r="S24" s="151" t="s">
        <v>188</v>
      </c>
      <c r="T24" s="149" t="s">
        <v>188</v>
      </c>
      <c r="U24" s="150" t="s">
        <v>189</v>
      </c>
      <c r="V24" s="151" t="s">
        <v>189</v>
      </c>
      <c r="W24" s="149" t="s">
        <v>189</v>
      </c>
      <c r="X24" s="61" t="s">
        <v>189</v>
      </c>
      <c r="Y24" s="16" t="s">
        <v>189</v>
      </c>
      <c r="Z24" s="177" t="s">
        <v>189</v>
      </c>
      <c r="AA24" s="237" t="s">
        <v>189</v>
      </c>
    </row>
    <row r="25" spans="1:27" ht="30" customHeight="1" x14ac:dyDescent="0.3">
      <c r="A25" s="16">
        <v>27</v>
      </c>
      <c r="B25" s="11" t="s">
        <v>70</v>
      </c>
      <c r="C25" s="285" t="s">
        <v>188</v>
      </c>
      <c r="D25" s="285" t="s">
        <v>188</v>
      </c>
      <c r="E25" s="149" t="s">
        <v>188</v>
      </c>
      <c r="F25" s="150" t="s">
        <v>188</v>
      </c>
      <c r="G25" s="151" t="s">
        <v>188</v>
      </c>
      <c r="H25" s="149" t="s">
        <v>188</v>
      </c>
      <c r="I25" s="152" t="s">
        <v>188</v>
      </c>
      <c r="J25" s="151" t="s">
        <v>188</v>
      </c>
      <c r="K25" s="149" t="s">
        <v>188</v>
      </c>
      <c r="L25" s="150" t="s">
        <v>189</v>
      </c>
      <c r="M25" s="151" t="s">
        <v>189</v>
      </c>
      <c r="N25" s="149" t="s">
        <v>189</v>
      </c>
      <c r="O25" s="150" t="s">
        <v>189</v>
      </c>
      <c r="P25" s="151" t="s">
        <v>189</v>
      </c>
      <c r="Q25" s="149" t="s">
        <v>189</v>
      </c>
      <c r="R25" s="150" t="s">
        <v>188</v>
      </c>
      <c r="S25" s="151" t="s">
        <v>188</v>
      </c>
      <c r="T25" s="149" t="s">
        <v>188</v>
      </c>
      <c r="U25" s="150" t="s">
        <v>189</v>
      </c>
      <c r="V25" s="151" t="s">
        <v>189</v>
      </c>
      <c r="W25" s="149" t="s">
        <v>189</v>
      </c>
      <c r="X25" s="61" t="s">
        <v>189</v>
      </c>
      <c r="Y25" s="16" t="s">
        <v>189</v>
      </c>
      <c r="Z25" s="177" t="s">
        <v>189</v>
      </c>
      <c r="AA25" s="237" t="s">
        <v>189</v>
      </c>
    </row>
    <row r="26" spans="1:27" ht="30" customHeight="1" thickBot="1" x14ac:dyDescent="0.35">
      <c r="A26" s="16">
        <v>28</v>
      </c>
      <c r="B26" s="11" t="s">
        <v>71</v>
      </c>
      <c r="C26" s="285" t="s">
        <v>188</v>
      </c>
      <c r="D26" s="285" t="s">
        <v>188</v>
      </c>
      <c r="E26" s="149" t="s">
        <v>188</v>
      </c>
      <c r="F26" s="150" t="s">
        <v>188</v>
      </c>
      <c r="G26" s="151" t="s">
        <v>188</v>
      </c>
      <c r="H26" s="149" t="s">
        <v>188</v>
      </c>
      <c r="I26" s="152" t="s">
        <v>188</v>
      </c>
      <c r="J26" s="151" t="s">
        <v>188</v>
      </c>
      <c r="K26" s="149" t="s">
        <v>188</v>
      </c>
      <c r="L26" s="150" t="s">
        <v>188</v>
      </c>
      <c r="M26" s="151" t="s">
        <v>188</v>
      </c>
      <c r="N26" s="149" t="s">
        <v>188</v>
      </c>
      <c r="O26" s="150" t="s">
        <v>188</v>
      </c>
      <c r="P26" s="151" t="s">
        <v>188</v>
      </c>
      <c r="Q26" s="149" t="s">
        <v>188</v>
      </c>
      <c r="R26" s="150" t="s">
        <v>188</v>
      </c>
      <c r="S26" s="151" t="s">
        <v>188</v>
      </c>
      <c r="T26" s="149" t="s">
        <v>188</v>
      </c>
      <c r="U26" s="150" t="s">
        <v>188</v>
      </c>
      <c r="V26" s="151" t="s">
        <v>188</v>
      </c>
      <c r="W26" s="149" t="s">
        <v>188</v>
      </c>
      <c r="X26" s="61" t="s">
        <v>188</v>
      </c>
      <c r="Y26" s="16" t="s">
        <v>188</v>
      </c>
      <c r="Z26" s="177" t="s">
        <v>188</v>
      </c>
      <c r="AA26" s="182" t="s">
        <v>188</v>
      </c>
    </row>
  </sheetData>
  <mergeCells count="9">
    <mergeCell ref="X1:Z2"/>
    <mergeCell ref="C2:E2"/>
    <mergeCell ref="F2:H2"/>
    <mergeCell ref="C1:H1"/>
    <mergeCell ref="I1:K2"/>
    <mergeCell ref="L1:N2"/>
    <mergeCell ref="O1:Q2"/>
    <mergeCell ref="R1:T2"/>
    <mergeCell ref="U1:W2"/>
  </mergeCells>
  <pageMargins left="0.7" right="0.7" top="0.75" bottom="0.75" header="0.3" footer="0.3"/>
  <pageSetup paperSize="9" scale="8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2335-057D-459B-B713-594C139D7F8E}">
  <sheetPr>
    <pageSetUpPr fitToPage="1"/>
  </sheetPr>
  <dimension ref="A1:AG22"/>
  <sheetViews>
    <sheetView topLeftCell="A2" zoomScale="90" zoomScaleNormal="90" workbookViewId="0">
      <selection activeCell="O12" sqref="O12"/>
    </sheetView>
  </sheetViews>
  <sheetFormatPr defaultRowHeight="14.4" x14ac:dyDescent="0.3"/>
  <cols>
    <col min="1" max="1" width="8.88671875" style="3"/>
    <col min="2" max="2" width="23.5546875" customWidth="1"/>
    <col min="3" max="32" width="6.77734375" customWidth="1"/>
    <col min="33" max="33" width="8.88671875" style="66"/>
  </cols>
  <sheetData>
    <row r="1" spans="1:33" s="4" customFormat="1" ht="18" customHeight="1" x14ac:dyDescent="0.35">
      <c r="A1" s="17"/>
      <c r="B1" s="18" t="s">
        <v>184</v>
      </c>
      <c r="C1" s="122" t="s">
        <v>72</v>
      </c>
      <c r="D1" s="123"/>
      <c r="E1" s="123"/>
      <c r="F1" s="123"/>
      <c r="G1" s="123"/>
      <c r="H1" s="124"/>
      <c r="I1" s="125" t="s">
        <v>73</v>
      </c>
      <c r="J1" s="126"/>
      <c r="K1" s="127"/>
      <c r="L1" s="130" t="s">
        <v>74</v>
      </c>
      <c r="M1" s="131"/>
      <c r="N1" s="138"/>
      <c r="O1" s="140" t="s">
        <v>75</v>
      </c>
      <c r="P1" s="126"/>
      <c r="Q1" s="141"/>
      <c r="R1" s="144" t="s">
        <v>76</v>
      </c>
      <c r="S1" s="131"/>
      <c r="T1" s="138"/>
      <c r="U1" s="144" t="s">
        <v>77</v>
      </c>
      <c r="V1" s="131"/>
      <c r="W1" s="138"/>
      <c r="X1" s="131" t="s">
        <v>78</v>
      </c>
      <c r="Y1" s="131"/>
      <c r="Z1" s="138"/>
      <c r="AA1" s="144" t="s">
        <v>79</v>
      </c>
      <c r="AB1" s="131"/>
      <c r="AC1" s="138"/>
      <c r="AD1" s="131" t="s">
        <v>8</v>
      </c>
      <c r="AE1" s="131"/>
      <c r="AF1" s="132"/>
      <c r="AG1" s="146"/>
    </row>
    <row r="2" spans="1:33" s="5" customFormat="1" ht="18.600000000000001" customHeight="1" thickBot="1" x14ac:dyDescent="0.4">
      <c r="A2" s="19"/>
      <c r="B2" s="20" t="s">
        <v>0</v>
      </c>
      <c r="C2" s="122" t="s">
        <v>55</v>
      </c>
      <c r="D2" s="123"/>
      <c r="E2" s="136"/>
      <c r="F2" s="137" t="s">
        <v>56</v>
      </c>
      <c r="G2" s="123"/>
      <c r="H2" s="136"/>
      <c r="I2" s="128"/>
      <c r="J2" s="128"/>
      <c r="K2" s="129"/>
      <c r="L2" s="133"/>
      <c r="M2" s="134"/>
      <c r="N2" s="139"/>
      <c r="O2" s="142"/>
      <c r="P2" s="128"/>
      <c r="Q2" s="143"/>
      <c r="R2" s="145"/>
      <c r="S2" s="134"/>
      <c r="T2" s="139"/>
      <c r="U2" s="145"/>
      <c r="V2" s="134"/>
      <c r="W2" s="139"/>
      <c r="X2" s="134"/>
      <c r="Y2" s="134"/>
      <c r="Z2" s="139"/>
      <c r="AA2" s="145"/>
      <c r="AB2" s="134"/>
      <c r="AC2" s="139"/>
      <c r="AD2" s="134"/>
      <c r="AE2" s="134"/>
      <c r="AF2" s="135"/>
      <c r="AG2" s="146"/>
    </row>
    <row r="3" spans="1:33" ht="19.95" customHeight="1" x14ac:dyDescent="0.3">
      <c r="A3" s="21">
        <v>1</v>
      </c>
      <c r="B3" s="11" t="s">
        <v>80</v>
      </c>
      <c r="C3" s="285" t="s">
        <v>188</v>
      </c>
      <c r="D3" s="285" t="s">
        <v>188</v>
      </c>
      <c r="E3" s="286" t="s">
        <v>188</v>
      </c>
      <c r="F3" s="287" t="s">
        <v>188</v>
      </c>
      <c r="G3" s="288" t="s">
        <v>188</v>
      </c>
      <c r="H3" s="149" t="s">
        <v>188</v>
      </c>
      <c r="I3" s="152" t="s">
        <v>188</v>
      </c>
      <c r="J3" s="151" t="s">
        <v>188</v>
      </c>
      <c r="K3" s="149" t="s">
        <v>188</v>
      </c>
      <c r="L3" s="152" t="s">
        <v>188</v>
      </c>
      <c r="M3" s="151" t="s">
        <v>188</v>
      </c>
      <c r="N3" s="149" t="s">
        <v>188</v>
      </c>
      <c r="O3" s="150" t="s">
        <v>188</v>
      </c>
      <c r="P3" s="151" t="s">
        <v>188</v>
      </c>
      <c r="Q3" s="149" t="s">
        <v>188</v>
      </c>
      <c r="R3" s="150" t="s">
        <v>188</v>
      </c>
      <c r="S3" s="151" t="s">
        <v>188</v>
      </c>
      <c r="T3" s="149" t="s">
        <v>188</v>
      </c>
      <c r="U3" s="150" t="s">
        <v>188</v>
      </c>
      <c r="V3" s="151" t="s">
        <v>188</v>
      </c>
      <c r="W3" s="149" t="s">
        <v>188</v>
      </c>
      <c r="X3" s="152" t="s">
        <v>188</v>
      </c>
      <c r="Y3" s="151" t="s">
        <v>188</v>
      </c>
      <c r="Z3" s="149" t="s">
        <v>188</v>
      </c>
      <c r="AA3" s="150" t="s">
        <v>188</v>
      </c>
      <c r="AB3" s="151" t="s">
        <v>188</v>
      </c>
      <c r="AC3" s="149" t="s">
        <v>188</v>
      </c>
      <c r="AD3" s="61" t="s">
        <v>188</v>
      </c>
      <c r="AE3" s="16" t="s">
        <v>188</v>
      </c>
      <c r="AF3" s="177" t="s">
        <v>188</v>
      </c>
      <c r="AG3" s="180" t="s">
        <v>188</v>
      </c>
    </row>
    <row r="4" spans="1:33" ht="19.95" customHeight="1" x14ac:dyDescent="0.3">
      <c r="A4" s="21">
        <v>2</v>
      </c>
      <c r="B4" s="11" t="s">
        <v>81</v>
      </c>
      <c r="C4" s="285" t="s">
        <v>188</v>
      </c>
      <c r="D4" s="285" t="s">
        <v>188</v>
      </c>
      <c r="E4" s="286" t="s">
        <v>188</v>
      </c>
      <c r="F4" s="287" t="s">
        <v>188</v>
      </c>
      <c r="G4" s="288" t="s">
        <v>188</v>
      </c>
      <c r="H4" s="149" t="s">
        <v>188</v>
      </c>
      <c r="I4" s="152" t="s">
        <v>188</v>
      </c>
      <c r="J4" s="151" t="s">
        <v>188</v>
      </c>
      <c r="K4" s="149" t="s">
        <v>188</v>
      </c>
      <c r="L4" s="152" t="s">
        <v>188</v>
      </c>
      <c r="M4" s="151" t="s">
        <v>188</v>
      </c>
      <c r="N4" s="149" t="s">
        <v>188</v>
      </c>
      <c r="O4" s="150" t="s">
        <v>188</v>
      </c>
      <c r="P4" s="151" t="s">
        <v>188</v>
      </c>
      <c r="Q4" s="149" t="s">
        <v>188</v>
      </c>
      <c r="R4" s="150" t="s">
        <v>188</v>
      </c>
      <c r="S4" s="151" t="s">
        <v>188</v>
      </c>
      <c r="T4" s="149" t="s">
        <v>188</v>
      </c>
      <c r="U4" s="150" t="s">
        <v>188</v>
      </c>
      <c r="V4" s="151" t="s">
        <v>188</v>
      </c>
      <c r="W4" s="149" t="s">
        <v>188</v>
      </c>
      <c r="X4" s="152" t="s">
        <v>188</v>
      </c>
      <c r="Y4" s="151" t="s">
        <v>188</v>
      </c>
      <c r="Z4" s="149" t="s">
        <v>188</v>
      </c>
      <c r="AA4" s="150" t="s">
        <v>188</v>
      </c>
      <c r="AB4" s="151" t="s">
        <v>188</v>
      </c>
      <c r="AC4" s="149" t="s">
        <v>188</v>
      </c>
      <c r="AD4" s="61" t="s">
        <v>188</v>
      </c>
      <c r="AE4" s="16" t="s">
        <v>188</v>
      </c>
      <c r="AF4" s="177" t="s">
        <v>188</v>
      </c>
      <c r="AG4" s="181" t="s">
        <v>188</v>
      </c>
    </row>
    <row r="5" spans="1:33" ht="19.95" customHeight="1" x14ac:dyDescent="0.3">
      <c r="A5" s="21">
        <v>3</v>
      </c>
      <c r="B5" s="11" t="s">
        <v>82</v>
      </c>
      <c r="C5" s="285" t="s">
        <v>188</v>
      </c>
      <c r="D5" s="285" t="s">
        <v>188</v>
      </c>
      <c r="E5" s="286" t="s">
        <v>188</v>
      </c>
      <c r="F5" s="287" t="s">
        <v>188</v>
      </c>
      <c r="G5" s="288" t="s">
        <v>188</v>
      </c>
      <c r="H5" s="149" t="s">
        <v>188</v>
      </c>
      <c r="I5" s="152" t="s">
        <v>188</v>
      </c>
      <c r="J5" s="151" t="s">
        <v>188</v>
      </c>
      <c r="K5" s="149" t="s">
        <v>188</v>
      </c>
      <c r="L5" s="152" t="s">
        <v>188</v>
      </c>
      <c r="M5" s="151" t="s">
        <v>188</v>
      </c>
      <c r="N5" s="149" t="s">
        <v>188</v>
      </c>
      <c r="O5" s="150" t="s">
        <v>188</v>
      </c>
      <c r="P5" s="151" t="s">
        <v>188</v>
      </c>
      <c r="Q5" s="149" t="s">
        <v>188</v>
      </c>
      <c r="R5" s="150" t="s">
        <v>188</v>
      </c>
      <c r="S5" s="151" t="s">
        <v>188</v>
      </c>
      <c r="T5" s="149" t="s">
        <v>188</v>
      </c>
      <c r="U5" s="150" t="s">
        <v>188</v>
      </c>
      <c r="V5" s="151" t="s">
        <v>188</v>
      </c>
      <c r="W5" s="149" t="s">
        <v>188</v>
      </c>
      <c r="X5" s="152" t="s">
        <v>188</v>
      </c>
      <c r="Y5" s="151" t="s">
        <v>188</v>
      </c>
      <c r="Z5" s="149" t="s">
        <v>188</v>
      </c>
      <c r="AA5" s="150" t="s">
        <v>188</v>
      </c>
      <c r="AB5" s="151" t="s">
        <v>188</v>
      </c>
      <c r="AC5" s="149" t="s">
        <v>188</v>
      </c>
      <c r="AD5" s="61" t="s">
        <v>188</v>
      </c>
      <c r="AE5" s="16" t="s">
        <v>188</v>
      </c>
      <c r="AF5" s="177" t="s">
        <v>188</v>
      </c>
      <c r="AG5" s="181" t="s">
        <v>188</v>
      </c>
    </row>
    <row r="6" spans="1:33" ht="19.95" customHeight="1" x14ac:dyDescent="0.3">
      <c r="A6" s="21">
        <v>5</v>
      </c>
      <c r="B6" s="11" t="s">
        <v>83</v>
      </c>
      <c r="C6" s="285" t="s">
        <v>188</v>
      </c>
      <c r="D6" s="285" t="s">
        <v>188</v>
      </c>
      <c r="E6" s="286" t="s">
        <v>188</v>
      </c>
      <c r="F6" s="287" t="s">
        <v>188</v>
      </c>
      <c r="G6" s="288" t="s">
        <v>188</v>
      </c>
      <c r="H6" s="149" t="s">
        <v>188</v>
      </c>
      <c r="I6" s="152" t="s">
        <v>188</v>
      </c>
      <c r="J6" s="151" t="s">
        <v>188</v>
      </c>
      <c r="K6" s="149" t="s">
        <v>188</v>
      </c>
      <c r="L6" s="152" t="s">
        <v>188</v>
      </c>
      <c r="M6" s="151" t="s">
        <v>188</v>
      </c>
      <c r="N6" s="149" t="s">
        <v>188</v>
      </c>
      <c r="O6" s="150" t="s">
        <v>188</v>
      </c>
      <c r="P6" s="151" t="s">
        <v>188</v>
      </c>
      <c r="Q6" s="149" t="s">
        <v>188</v>
      </c>
      <c r="R6" s="150" t="s">
        <v>188</v>
      </c>
      <c r="S6" s="151" t="s">
        <v>188</v>
      </c>
      <c r="T6" s="149" t="s">
        <v>188</v>
      </c>
      <c r="U6" s="150" t="s">
        <v>188</v>
      </c>
      <c r="V6" s="151" t="s">
        <v>188</v>
      </c>
      <c r="W6" s="149" t="s">
        <v>188</v>
      </c>
      <c r="X6" s="152" t="s">
        <v>188</v>
      </c>
      <c r="Y6" s="151" t="s">
        <v>188</v>
      </c>
      <c r="Z6" s="149" t="s">
        <v>188</v>
      </c>
      <c r="AA6" s="150" t="s">
        <v>189</v>
      </c>
      <c r="AB6" s="151" t="s">
        <v>189</v>
      </c>
      <c r="AC6" s="149" t="s">
        <v>189</v>
      </c>
      <c r="AD6" s="61" t="s">
        <v>188</v>
      </c>
      <c r="AE6" s="16" t="s">
        <v>188</v>
      </c>
      <c r="AF6" s="177" t="s">
        <v>188</v>
      </c>
      <c r="AG6" s="181" t="s">
        <v>188</v>
      </c>
    </row>
    <row r="7" spans="1:33" ht="19.95" customHeight="1" x14ac:dyDescent="0.3">
      <c r="A7" s="21">
        <v>6</v>
      </c>
      <c r="B7" s="11" t="s">
        <v>84</v>
      </c>
      <c r="C7" s="285" t="s">
        <v>188</v>
      </c>
      <c r="D7" s="285" t="s">
        <v>188</v>
      </c>
      <c r="E7" s="286" t="s">
        <v>188</v>
      </c>
      <c r="F7" s="287" t="s">
        <v>188</v>
      </c>
      <c r="G7" s="288" t="s">
        <v>188</v>
      </c>
      <c r="H7" s="149" t="s">
        <v>188</v>
      </c>
      <c r="I7" s="152" t="s">
        <v>188</v>
      </c>
      <c r="J7" s="151" t="s">
        <v>188</v>
      </c>
      <c r="K7" s="149" t="s">
        <v>188</v>
      </c>
      <c r="L7" s="152" t="s">
        <v>188</v>
      </c>
      <c r="M7" s="151" t="s">
        <v>188</v>
      </c>
      <c r="N7" s="149" t="s">
        <v>188</v>
      </c>
      <c r="O7" s="150" t="s">
        <v>188</v>
      </c>
      <c r="P7" s="151" t="s">
        <v>188</v>
      </c>
      <c r="Q7" s="149" t="s">
        <v>188</v>
      </c>
      <c r="R7" s="150" t="s">
        <v>188</v>
      </c>
      <c r="S7" s="151" t="s">
        <v>188</v>
      </c>
      <c r="T7" s="149" t="s">
        <v>188</v>
      </c>
      <c r="U7" s="150" t="s">
        <v>188</v>
      </c>
      <c r="V7" s="151" t="s">
        <v>188</v>
      </c>
      <c r="W7" s="149" t="s">
        <v>188</v>
      </c>
      <c r="X7" s="152" t="s">
        <v>188</v>
      </c>
      <c r="Y7" s="151" t="s">
        <v>188</v>
      </c>
      <c r="Z7" s="149" t="s">
        <v>188</v>
      </c>
      <c r="AA7" s="150" t="s">
        <v>188</v>
      </c>
      <c r="AB7" s="151" t="s">
        <v>188</v>
      </c>
      <c r="AC7" s="149" t="s">
        <v>188</v>
      </c>
      <c r="AD7" s="61" t="s">
        <v>188</v>
      </c>
      <c r="AE7" s="16" t="s">
        <v>188</v>
      </c>
      <c r="AF7" s="177" t="s">
        <v>188</v>
      </c>
      <c r="AG7" s="181" t="s">
        <v>188</v>
      </c>
    </row>
    <row r="8" spans="1:33" ht="19.95" customHeight="1" x14ac:dyDescent="0.3">
      <c r="A8" s="21">
        <v>7</v>
      </c>
      <c r="B8" s="11" t="s">
        <v>85</v>
      </c>
      <c r="C8" s="285" t="s">
        <v>188</v>
      </c>
      <c r="D8" s="285" t="s">
        <v>188</v>
      </c>
      <c r="E8" s="286" t="s">
        <v>189</v>
      </c>
      <c r="F8" s="287" t="s">
        <v>188</v>
      </c>
      <c r="G8" s="288" t="s">
        <v>188</v>
      </c>
      <c r="H8" s="149" t="s">
        <v>188</v>
      </c>
      <c r="I8" s="152" t="s">
        <v>188</v>
      </c>
      <c r="J8" s="151" t="s">
        <v>188</v>
      </c>
      <c r="K8" s="149" t="s">
        <v>188</v>
      </c>
      <c r="L8" s="152" t="s">
        <v>188</v>
      </c>
      <c r="M8" s="151" t="s">
        <v>188</v>
      </c>
      <c r="N8" s="149" t="s">
        <v>188</v>
      </c>
      <c r="O8" s="150" t="s">
        <v>188</v>
      </c>
      <c r="P8" s="151" t="s">
        <v>188</v>
      </c>
      <c r="Q8" s="149" t="s">
        <v>188</v>
      </c>
      <c r="R8" s="150" t="s">
        <v>188</v>
      </c>
      <c r="S8" s="151" t="s">
        <v>188</v>
      </c>
      <c r="T8" s="149" t="s">
        <v>188</v>
      </c>
      <c r="U8" s="150" t="s">
        <v>188</v>
      </c>
      <c r="V8" s="151" t="s">
        <v>188</v>
      </c>
      <c r="W8" s="149" t="s">
        <v>188</v>
      </c>
      <c r="X8" s="152" t="s">
        <v>188</v>
      </c>
      <c r="Y8" s="151" t="s">
        <v>188</v>
      </c>
      <c r="Z8" s="149" t="s">
        <v>188</v>
      </c>
      <c r="AA8" s="150" t="s">
        <v>188</v>
      </c>
      <c r="AB8" s="151" t="s">
        <v>188</v>
      </c>
      <c r="AC8" s="149" t="s">
        <v>188</v>
      </c>
      <c r="AD8" s="61" t="s">
        <v>188</v>
      </c>
      <c r="AE8" s="16" t="s">
        <v>188</v>
      </c>
      <c r="AF8" s="177" t="s">
        <v>188</v>
      </c>
      <c r="AG8" s="181" t="s">
        <v>188</v>
      </c>
    </row>
    <row r="9" spans="1:33" ht="19.95" customHeight="1" x14ac:dyDescent="0.3">
      <c r="A9" s="21">
        <v>8</v>
      </c>
      <c r="B9" s="11" t="s">
        <v>86</v>
      </c>
      <c r="C9" s="285" t="s">
        <v>188</v>
      </c>
      <c r="D9" s="285" t="s">
        <v>188</v>
      </c>
      <c r="E9" s="286" t="s">
        <v>188</v>
      </c>
      <c r="F9" s="287" t="s">
        <v>188</v>
      </c>
      <c r="G9" s="288" t="s">
        <v>188</v>
      </c>
      <c r="H9" s="149" t="s">
        <v>188</v>
      </c>
      <c r="I9" s="152" t="s">
        <v>188</v>
      </c>
      <c r="J9" s="151" t="s">
        <v>188</v>
      </c>
      <c r="K9" s="149" t="s">
        <v>188</v>
      </c>
      <c r="L9" s="152" t="s">
        <v>188</v>
      </c>
      <c r="M9" s="151" t="s">
        <v>188</v>
      </c>
      <c r="N9" s="149" t="s">
        <v>188</v>
      </c>
      <c r="O9" s="150" t="s">
        <v>188</v>
      </c>
      <c r="P9" s="151" t="s">
        <v>188</v>
      </c>
      <c r="Q9" s="149" t="s">
        <v>188</v>
      </c>
      <c r="R9" s="150" t="s">
        <v>188</v>
      </c>
      <c r="S9" s="151" t="s">
        <v>188</v>
      </c>
      <c r="T9" s="149" t="s">
        <v>188</v>
      </c>
      <c r="U9" s="150" t="s">
        <v>188</v>
      </c>
      <c r="V9" s="151" t="s">
        <v>188</v>
      </c>
      <c r="W9" s="149" t="s">
        <v>188</v>
      </c>
      <c r="X9" s="152" t="s">
        <v>188</v>
      </c>
      <c r="Y9" s="151" t="s">
        <v>188</v>
      </c>
      <c r="Z9" s="149" t="s">
        <v>188</v>
      </c>
      <c r="AA9" s="150" t="s">
        <v>188</v>
      </c>
      <c r="AB9" s="151" t="s">
        <v>188</v>
      </c>
      <c r="AC9" s="149" t="s">
        <v>188</v>
      </c>
      <c r="AD9" s="61" t="s">
        <v>188</v>
      </c>
      <c r="AE9" s="16" t="s">
        <v>188</v>
      </c>
      <c r="AF9" s="177" t="s">
        <v>188</v>
      </c>
      <c r="AG9" s="181" t="s">
        <v>188</v>
      </c>
    </row>
    <row r="10" spans="1:33" ht="19.95" customHeight="1" x14ac:dyDescent="0.3">
      <c r="A10" s="21">
        <v>9</v>
      </c>
      <c r="B10" s="11" t="s">
        <v>87</v>
      </c>
      <c r="C10" s="285" t="s">
        <v>188</v>
      </c>
      <c r="D10" s="285" t="s">
        <v>188</v>
      </c>
      <c r="E10" s="286" t="s">
        <v>188</v>
      </c>
      <c r="F10" s="287" t="s">
        <v>188</v>
      </c>
      <c r="G10" s="288" t="s">
        <v>188</v>
      </c>
      <c r="H10" s="149" t="s">
        <v>188</v>
      </c>
      <c r="I10" s="152" t="s">
        <v>188</v>
      </c>
      <c r="J10" s="151" t="s">
        <v>188</v>
      </c>
      <c r="K10" s="149" t="s">
        <v>188</v>
      </c>
      <c r="L10" s="152" t="s">
        <v>188</v>
      </c>
      <c r="M10" s="151" t="s">
        <v>188</v>
      </c>
      <c r="N10" s="149" t="s">
        <v>188</v>
      </c>
      <c r="O10" s="150" t="s">
        <v>188</v>
      </c>
      <c r="P10" s="151" t="s">
        <v>188</v>
      </c>
      <c r="Q10" s="149" t="s">
        <v>188</v>
      </c>
      <c r="R10" s="150" t="s">
        <v>188</v>
      </c>
      <c r="S10" s="151" t="s">
        <v>188</v>
      </c>
      <c r="T10" s="149" t="s">
        <v>188</v>
      </c>
      <c r="U10" s="150" t="s">
        <v>188</v>
      </c>
      <c r="V10" s="151" t="s">
        <v>188</v>
      </c>
      <c r="W10" s="149" t="s">
        <v>188</v>
      </c>
      <c r="X10" s="152" t="s">
        <v>188</v>
      </c>
      <c r="Y10" s="151" t="s">
        <v>188</v>
      </c>
      <c r="Z10" s="149" t="s">
        <v>188</v>
      </c>
      <c r="AA10" s="150" t="s">
        <v>188</v>
      </c>
      <c r="AB10" s="151" t="s">
        <v>188</v>
      </c>
      <c r="AC10" s="149" t="s">
        <v>188</v>
      </c>
      <c r="AD10" s="61" t="s">
        <v>188</v>
      </c>
      <c r="AE10" s="16" t="s">
        <v>188</v>
      </c>
      <c r="AF10" s="177" t="s">
        <v>188</v>
      </c>
      <c r="AG10" s="181" t="s">
        <v>188</v>
      </c>
    </row>
    <row r="11" spans="1:33" ht="19.95" customHeight="1" x14ac:dyDescent="0.3">
      <c r="A11" s="21">
        <v>10</v>
      </c>
      <c r="B11" s="11" t="s">
        <v>88</v>
      </c>
      <c r="C11" s="285" t="s">
        <v>188</v>
      </c>
      <c r="D11" s="285" t="s">
        <v>188</v>
      </c>
      <c r="E11" s="286" t="s">
        <v>188</v>
      </c>
      <c r="F11" s="287" t="s">
        <v>188</v>
      </c>
      <c r="G11" s="288" t="s">
        <v>188</v>
      </c>
      <c r="H11" s="149" t="s">
        <v>188</v>
      </c>
      <c r="I11" s="152" t="s">
        <v>188</v>
      </c>
      <c r="J11" s="151" t="s">
        <v>188</v>
      </c>
      <c r="K11" s="149" t="s">
        <v>188</v>
      </c>
      <c r="L11" s="152" t="s">
        <v>188</v>
      </c>
      <c r="M11" s="151" t="s">
        <v>188</v>
      </c>
      <c r="N11" s="149" t="s">
        <v>188</v>
      </c>
      <c r="O11" s="150" t="s">
        <v>188</v>
      </c>
      <c r="P11" s="151" t="s">
        <v>188</v>
      </c>
      <c r="Q11" s="149" t="s">
        <v>188</v>
      </c>
      <c r="R11" s="150" t="s">
        <v>188</v>
      </c>
      <c r="S11" s="151" t="s">
        <v>188</v>
      </c>
      <c r="T11" s="149" t="s">
        <v>188</v>
      </c>
      <c r="U11" s="150" t="s">
        <v>188</v>
      </c>
      <c r="V11" s="151" t="s">
        <v>188</v>
      </c>
      <c r="W11" s="149" t="s">
        <v>188</v>
      </c>
      <c r="X11" s="152" t="s">
        <v>188</v>
      </c>
      <c r="Y11" s="151" t="s">
        <v>188</v>
      </c>
      <c r="Z11" s="149" t="s">
        <v>188</v>
      </c>
      <c r="AA11" s="150" t="s">
        <v>189</v>
      </c>
      <c r="AB11" s="151" t="s">
        <v>189</v>
      </c>
      <c r="AC11" s="149" t="s">
        <v>189</v>
      </c>
      <c r="AD11" s="61" t="s">
        <v>188</v>
      </c>
      <c r="AE11" s="16" t="s">
        <v>188</v>
      </c>
      <c r="AF11" s="177" t="s">
        <v>188</v>
      </c>
      <c r="AG11" s="181" t="s">
        <v>188</v>
      </c>
    </row>
    <row r="12" spans="1:33" ht="19.95" customHeight="1" x14ac:dyDescent="0.3">
      <c r="A12" s="21">
        <v>11</v>
      </c>
      <c r="B12" s="11" t="s">
        <v>96</v>
      </c>
      <c r="C12" s="285" t="s">
        <v>188</v>
      </c>
      <c r="D12" s="285" t="s">
        <v>188</v>
      </c>
      <c r="E12" s="286" t="s">
        <v>188</v>
      </c>
      <c r="F12" s="287" t="s">
        <v>188</v>
      </c>
      <c r="G12" s="288" t="s">
        <v>188</v>
      </c>
      <c r="H12" s="149" t="s">
        <v>188</v>
      </c>
      <c r="I12" s="152" t="s">
        <v>188</v>
      </c>
      <c r="J12" s="151" t="s">
        <v>188</v>
      </c>
      <c r="K12" s="149" t="s">
        <v>188</v>
      </c>
      <c r="L12" s="152" t="s">
        <v>188</v>
      </c>
      <c r="M12" s="151" t="s">
        <v>188</v>
      </c>
      <c r="N12" s="149" t="s">
        <v>188</v>
      </c>
      <c r="O12" s="150" t="s">
        <v>188</v>
      </c>
      <c r="P12" s="151" t="s">
        <v>188</v>
      </c>
      <c r="Q12" s="149" t="s">
        <v>188</v>
      </c>
      <c r="R12" s="150" t="s">
        <v>188</v>
      </c>
      <c r="S12" s="151" t="s">
        <v>188</v>
      </c>
      <c r="T12" s="149" t="s">
        <v>188</v>
      </c>
      <c r="U12" s="150" t="s">
        <v>188</v>
      </c>
      <c r="V12" s="151" t="s">
        <v>188</v>
      </c>
      <c r="W12" s="149" t="s">
        <v>188</v>
      </c>
      <c r="X12" s="152" t="s">
        <v>188</v>
      </c>
      <c r="Y12" s="151" t="s">
        <v>188</v>
      </c>
      <c r="Z12" s="149" t="s">
        <v>188</v>
      </c>
      <c r="AA12" s="150" t="s">
        <v>188</v>
      </c>
      <c r="AB12" s="151" t="s">
        <v>188</v>
      </c>
      <c r="AC12" s="149" t="s">
        <v>188</v>
      </c>
      <c r="AD12" s="61" t="s">
        <v>188</v>
      </c>
      <c r="AE12" s="16" t="s">
        <v>188</v>
      </c>
      <c r="AF12" s="177" t="s">
        <v>188</v>
      </c>
      <c r="AG12" s="181" t="s">
        <v>188</v>
      </c>
    </row>
    <row r="13" spans="1:33" ht="19.95" customHeight="1" x14ac:dyDescent="0.3">
      <c r="A13" s="21">
        <v>12</v>
      </c>
      <c r="B13" s="11" t="s">
        <v>89</v>
      </c>
      <c r="C13" s="285" t="s">
        <v>188</v>
      </c>
      <c r="D13" s="285" t="s">
        <v>188</v>
      </c>
      <c r="E13" s="149" t="s">
        <v>188</v>
      </c>
      <c r="F13" s="150" t="s">
        <v>188</v>
      </c>
      <c r="G13" s="151" t="s">
        <v>188</v>
      </c>
      <c r="H13" s="149" t="s">
        <v>188</v>
      </c>
      <c r="I13" s="152" t="s">
        <v>188</v>
      </c>
      <c r="J13" s="151" t="s">
        <v>188</v>
      </c>
      <c r="K13" s="149" t="s">
        <v>188</v>
      </c>
      <c r="L13" s="152" t="s">
        <v>188</v>
      </c>
      <c r="M13" s="151" t="s">
        <v>188</v>
      </c>
      <c r="N13" s="149" t="s">
        <v>188</v>
      </c>
      <c r="O13" s="150" t="s">
        <v>188</v>
      </c>
      <c r="P13" s="151" t="s">
        <v>188</v>
      </c>
      <c r="Q13" s="149" t="s">
        <v>188</v>
      </c>
      <c r="R13" s="150" t="s">
        <v>188</v>
      </c>
      <c r="S13" s="151" t="s">
        <v>188</v>
      </c>
      <c r="T13" s="149" t="s">
        <v>188</v>
      </c>
      <c r="U13" s="150" t="s">
        <v>188</v>
      </c>
      <c r="V13" s="151" t="s">
        <v>188</v>
      </c>
      <c r="W13" s="149" t="s">
        <v>188</v>
      </c>
      <c r="X13" s="152" t="s">
        <v>188</v>
      </c>
      <c r="Y13" s="151" t="s">
        <v>188</v>
      </c>
      <c r="Z13" s="149" t="s">
        <v>188</v>
      </c>
      <c r="AA13" s="150" t="s">
        <v>188</v>
      </c>
      <c r="AB13" s="151" t="s">
        <v>188</v>
      </c>
      <c r="AC13" s="149" t="s">
        <v>188</v>
      </c>
      <c r="AD13" s="61" t="s">
        <v>188</v>
      </c>
      <c r="AE13" s="16" t="s">
        <v>188</v>
      </c>
      <c r="AF13" s="177" t="s">
        <v>188</v>
      </c>
      <c r="AG13" s="181" t="s">
        <v>188</v>
      </c>
    </row>
    <row r="14" spans="1:33" ht="19.95" customHeight="1" x14ac:dyDescent="0.3">
      <c r="A14" s="21">
        <v>13</v>
      </c>
      <c r="B14" s="11" t="s">
        <v>90</v>
      </c>
      <c r="C14" s="285" t="s">
        <v>188</v>
      </c>
      <c r="D14" s="285" t="s">
        <v>188</v>
      </c>
      <c r="E14" s="149" t="s">
        <v>188</v>
      </c>
      <c r="F14" s="150" t="s">
        <v>188</v>
      </c>
      <c r="G14" s="151" t="s">
        <v>188</v>
      </c>
      <c r="H14" s="149" t="s">
        <v>188</v>
      </c>
      <c r="I14" s="152" t="s">
        <v>188</v>
      </c>
      <c r="J14" s="151" t="s">
        <v>188</v>
      </c>
      <c r="K14" s="149" t="s">
        <v>188</v>
      </c>
      <c r="L14" s="152" t="s">
        <v>188</v>
      </c>
      <c r="M14" s="151" t="s">
        <v>188</v>
      </c>
      <c r="N14" s="149" t="s">
        <v>188</v>
      </c>
      <c r="O14" s="150" t="s">
        <v>188</v>
      </c>
      <c r="P14" s="151" t="s">
        <v>188</v>
      </c>
      <c r="Q14" s="149" t="s">
        <v>188</v>
      </c>
      <c r="R14" s="150" t="s">
        <v>188</v>
      </c>
      <c r="S14" s="151" t="s">
        <v>188</v>
      </c>
      <c r="T14" s="149" t="s">
        <v>188</v>
      </c>
      <c r="U14" s="150" t="s">
        <v>188</v>
      </c>
      <c r="V14" s="151" t="s">
        <v>188</v>
      </c>
      <c r="W14" s="149" t="s">
        <v>188</v>
      </c>
      <c r="X14" s="152" t="s">
        <v>188</v>
      </c>
      <c r="Y14" s="151" t="s">
        <v>188</v>
      </c>
      <c r="Z14" s="149" t="s">
        <v>188</v>
      </c>
      <c r="AA14" s="150" t="s">
        <v>189</v>
      </c>
      <c r="AB14" s="151" t="s">
        <v>189</v>
      </c>
      <c r="AC14" s="149" t="s">
        <v>189</v>
      </c>
      <c r="AD14" s="61" t="s">
        <v>188</v>
      </c>
      <c r="AE14" s="16" t="s">
        <v>188</v>
      </c>
      <c r="AF14" s="177" t="s">
        <v>188</v>
      </c>
      <c r="AG14" s="181" t="s">
        <v>188</v>
      </c>
    </row>
    <row r="15" spans="1:33" ht="19.95" customHeight="1" x14ac:dyDescent="0.3">
      <c r="A15" s="21">
        <v>14</v>
      </c>
      <c r="B15" s="11" t="s">
        <v>62</v>
      </c>
      <c r="C15" s="285" t="s">
        <v>188</v>
      </c>
      <c r="D15" s="285" t="s">
        <v>188</v>
      </c>
      <c r="E15" s="149" t="s">
        <v>188</v>
      </c>
      <c r="F15" s="150" t="s">
        <v>188</v>
      </c>
      <c r="G15" s="151" t="s">
        <v>189</v>
      </c>
      <c r="H15" s="149" t="s">
        <v>189</v>
      </c>
      <c r="I15" s="152" t="s">
        <v>188</v>
      </c>
      <c r="J15" s="151" t="s">
        <v>188</v>
      </c>
      <c r="K15" s="149" t="s">
        <v>188</v>
      </c>
      <c r="L15" s="152" t="s">
        <v>188</v>
      </c>
      <c r="M15" s="151" t="s">
        <v>188</v>
      </c>
      <c r="N15" s="149" t="s">
        <v>188</v>
      </c>
      <c r="O15" s="150" t="s">
        <v>188</v>
      </c>
      <c r="P15" s="151" t="s">
        <v>188</v>
      </c>
      <c r="Q15" s="149" t="s">
        <v>188</v>
      </c>
      <c r="R15" s="150" t="s">
        <v>188</v>
      </c>
      <c r="S15" s="151" t="s">
        <v>188</v>
      </c>
      <c r="T15" s="149" t="s">
        <v>188</v>
      </c>
      <c r="U15" s="150" t="s">
        <v>188</v>
      </c>
      <c r="V15" s="151" t="s">
        <v>188</v>
      </c>
      <c r="W15" s="149" t="s">
        <v>188</v>
      </c>
      <c r="X15" s="152" t="s">
        <v>188</v>
      </c>
      <c r="Y15" s="151" t="s">
        <v>188</v>
      </c>
      <c r="Z15" s="149" t="s">
        <v>188</v>
      </c>
      <c r="AA15" s="150" t="s">
        <v>188</v>
      </c>
      <c r="AB15" s="151" t="s">
        <v>188</v>
      </c>
      <c r="AC15" s="149" t="s">
        <v>188</v>
      </c>
      <c r="AD15" s="61" t="s">
        <v>188</v>
      </c>
      <c r="AE15" s="16" t="s">
        <v>188</v>
      </c>
      <c r="AF15" s="177" t="s">
        <v>188</v>
      </c>
      <c r="AG15" s="181" t="s">
        <v>188</v>
      </c>
    </row>
    <row r="16" spans="1:33" ht="19.95" customHeight="1" x14ac:dyDescent="0.3">
      <c r="A16" s="21">
        <v>15</v>
      </c>
      <c r="B16" s="11" t="s">
        <v>91</v>
      </c>
      <c r="C16" s="285" t="s">
        <v>188</v>
      </c>
      <c r="D16" s="285" t="s">
        <v>188</v>
      </c>
      <c r="E16" s="149" t="s">
        <v>188</v>
      </c>
      <c r="F16" s="150" t="s">
        <v>188</v>
      </c>
      <c r="G16" s="151" t="s">
        <v>188</v>
      </c>
      <c r="H16" s="149" t="s">
        <v>188</v>
      </c>
      <c r="I16" s="152" t="s">
        <v>188</v>
      </c>
      <c r="J16" s="151" t="s">
        <v>188</v>
      </c>
      <c r="K16" s="149" t="s">
        <v>188</v>
      </c>
      <c r="L16" s="152" t="s">
        <v>188</v>
      </c>
      <c r="M16" s="151" t="s">
        <v>188</v>
      </c>
      <c r="N16" s="149" t="s">
        <v>188</v>
      </c>
      <c r="O16" s="150" t="s">
        <v>188</v>
      </c>
      <c r="P16" s="151" t="s">
        <v>188</v>
      </c>
      <c r="Q16" s="149" t="s">
        <v>188</v>
      </c>
      <c r="R16" s="150" t="s">
        <v>188</v>
      </c>
      <c r="S16" s="151" t="s">
        <v>188</v>
      </c>
      <c r="T16" s="149" t="s">
        <v>188</v>
      </c>
      <c r="U16" s="150" t="s">
        <v>188</v>
      </c>
      <c r="V16" s="151" t="s">
        <v>188</v>
      </c>
      <c r="W16" s="149" t="s">
        <v>188</v>
      </c>
      <c r="X16" s="152" t="s">
        <v>188</v>
      </c>
      <c r="Y16" s="151" t="s">
        <v>188</v>
      </c>
      <c r="Z16" s="149" t="s">
        <v>188</v>
      </c>
      <c r="AA16" s="150" t="s">
        <v>189</v>
      </c>
      <c r="AB16" s="151" t="s">
        <v>189</v>
      </c>
      <c r="AC16" s="149" t="s">
        <v>189</v>
      </c>
      <c r="AD16" s="61" t="s">
        <v>188</v>
      </c>
      <c r="AE16" s="16" t="s">
        <v>188</v>
      </c>
      <c r="AF16" s="177" t="s">
        <v>188</v>
      </c>
      <c r="AG16" s="181" t="s">
        <v>188</v>
      </c>
    </row>
    <row r="17" spans="1:33" ht="19.95" customHeight="1" x14ac:dyDescent="0.3">
      <c r="A17" s="21">
        <v>16</v>
      </c>
      <c r="B17" s="11" t="s">
        <v>92</v>
      </c>
      <c r="C17" s="285" t="s">
        <v>188</v>
      </c>
      <c r="D17" s="285" t="s">
        <v>188</v>
      </c>
      <c r="E17" s="149" t="s">
        <v>188</v>
      </c>
      <c r="F17" s="150" t="s">
        <v>188</v>
      </c>
      <c r="G17" s="151" t="s">
        <v>188</v>
      </c>
      <c r="H17" s="149" t="s">
        <v>188</v>
      </c>
      <c r="I17" s="152" t="s">
        <v>188</v>
      </c>
      <c r="J17" s="151" t="s">
        <v>188</v>
      </c>
      <c r="K17" s="149" t="s">
        <v>188</v>
      </c>
      <c r="L17" s="152" t="s">
        <v>188</v>
      </c>
      <c r="M17" s="151" t="s">
        <v>188</v>
      </c>
      <c r="N17" s="149" t="s">
        <v>188</v>
      </c>
      <c r="O17" s="150" t="s">
        <v>188</v>
      </c>
      <c r="P17" s="151" t="s">
        <v>188</v>
      </c>
      <c r="Q17" s="149" t="s">
        <v>188</v>
      </c>
      <c r="R17" s="150" t="s">
        <v>188</v>
      </c>
      <c r="S17" s="151" t="s">
        <v>188</v>
      </c>
      <c r="T17" s="149" t="s">
        <v>188</v>
      </c>
      <c r="U17" s="150" t="s">
        <v>188</v>
      </c>
      <c r="V17" s="151" t="s">
        <v>188</v>
      </c>
      <c r="W17" s="149" t="s">
        <v>188</v>
      </c>
      <c r="X17" s="152" t="s">
        <v>188</v>
      </c>
      <c r="Y17" s="151" t="s">
        <v>188</v>
      </c>
      <c r="Z17" s="149" t="s">
        <v>188</v>
      </c>
      <c r="AA17" s="150" t="s">
        <v>189</v>
      </c>
      <c r="AB17" s="151" t="s">
        <v>189</v>
      </c>
      <c r="AC17" s="149" t="s">
        <v>189</v>
      </c>
      <c r="AD17" s="61" t="s">
        <v>188</v>
      </c>
      <c r="AE17" s="16" t="s">
        <v>188</v>
      </c>
      <c r="AF17" s="177" t="s">
        <v>188</v>
      </c>
      <c r="AG17" s="181" t="s">
        <v>188</v>
      </c>
    </row>
    <row r="18" spans="1:33" ht="19.95" customHeight="1" x14ac:dyDescent="0.3">
      <c r="A18" s="21">
        <v>17</v>
      </c>
      <c r="B18" s="11" t="s">
        <v>93</v>
      </c>
      <c r="C18" s="285" t="s">
        <v>188</v>
      </c>
      <c r="D18" s="285" t="s">
        <v>188</v>
      </c>
      <c r="E18" s="149" t="s">
        <v>188</v>
      </c>
      <c r="F18" s="150" t="s">
        <v>188</v>
      </c>
      <c r="G18" s="151" t="s">
        <v>188</v>
      </c>
      <c r="H18" s="149" t="s">
        <v>188</v>
      </c>
      <c r="I18" s="152" t="s">
        <v>188</v>
      </c>
      <c r="J18" s="151" t="s">
        <v>188</v>
      </c>
      <c r="K18" s="149" t="s">
        <v>188</v>
      </c>
      <c r="L18" s="152" t="s">
        <v>188</v>
      </c>
      <c r="M18" s="151" t="s">
        <v>188</v>
      </c>
      <c r="N18" s="149" t="s">
        <v>188</v>
      </c>
      <c r="O18" s="150" t="s">
        <v>188</v>
      </c>
      <c r="P18" s="151" t="s">
        <v>188</v>
      </c>
      <c r="Q18" s="149" t="s">
        <v>188</v>
      </c>
      <c r="R18" s="150" t="s">
        <v>188</v>
      </c>
      <c r="S18" s="151" t="s">
        <v>188</v>
      </c>
      <c r="T18" s="289" t="s">
        <v>188</v>
      </c>
      <c r="U18" s="150" t="s">
        <v>188</v>
      </c>
      <c r="V18" s="151" t="s">
        <v>188</v>
      </c>
      <c r="W18" s="149" t="s">
        <v>188</v>
      </c>
      <c r="X18" s="152" t="s">
        <v>188</v>
      </c>
      <c r="Y18" s="151" t="s">
        <v>188</v>
      </c>
      <c r="Z18" s="149" t="s">
        <v>188</v>
      </c>
      <c r="AA18" s="150" t="s">
        <v>188</v>
      </c>
      <c r="AB18" s="151" t="s">
        <v>188</v>
      </c>
      <c r="AC18" s="149" t="s">
        <v>188</v>
      </c>
      <c r="AD18" s="61" t="s">
        <v>188</v>
      </c>
      <c r="AE18" s="16" t="s">
        <v>188</v>
      </c>
      <c r="AF18" s="177" t="s">
        <v>188</v>
      </c>
      <c r="AG18" s="181" t="s">
        <v>188</v>
      </c>
    </row>
    <row r="19" spans="1:33" ht="19.95" customHeight="1" x14ac:dyDescent="0.3">
      <c r="A19" s="21">
        <v>18</v>
      </c>
      <c r="B19" s="11" t="s">
        <v>63</v>
      </c>
      <c r="C19" s="285" t="s">
        <v>188</v>
      </c>
      <c r="D19" s="285" t="s">
        <v>188</v>
      </c>
      <c r="E19" s="149" t="s">
        <v>188</v>
      </c>
      <c r="F19" s="150" t="s">
        <v>188</v>
      </c>
      <c r="G19" s="151" t="s">
        <v>188</v>
      </c>
      <c r="H19" s="149" t="s">
        <v>188</v>
      </c>
      <c r="I19" s="152" t="s">
        <v>189</v>
      </c>
      <c r="J19" s="151" t="s">
        <v>189</v>
      </c>
      <c r="K19" s="149" t="s">
        <v>189</v>
      </c>
      <c r="L19" s="152" t="s">
        <v>188</v>
      </c>
      <c r="M19" s="151" t="s">
        <v>188</v>
      </c>
      <c r="N19" s="149" t="s">
        <v>188</v>
      </c>
      <c r="O19" s="150" t="s">
        <v>188</v>
      </c>
      <c r="P19" s="151" t="s">
        <v>188</v>
      </c>
      <c r="Q19" s="149" t="s">
        <v>188</v>
      </c>
      <c r="R19" s="150" t="s">
        <v>188</v>
      </c>
      <c r="S19" s="151" t="s">
        <v>188</v>
      </c>
      <c r="T19" s="149" t="s">
        <v>188</v>
      </c>
      <c r="U19" s="150" t="s">
        <v>189</v>
      </c>
      <c r="V19" s="151" t="s">
        <v>188</v>
      </c>
      <c r="W19" s="149" t="s">
        <v>189</v>
      </c>
      <c r="X19" s="152" t="s">
        <v>188</v>
      </c>
      <c r="Y19" s="151" t="s">
        <v>188</v>
      </c>
      <c r="Z19" s="149" t="s">
        <v>188</v>
      </c>
      <c r="AA19" s="150" t="s">
        <v>189</v>
      </c>
      <c r="AB19" s="151" t="s">
        <v>189</v>
      </c>
      <c r="AC19" s="149" t="s">
        <v>188</v>
      </c>
      <c r="AD19" s="61" t="s">
        <v>189</v>
      </c>
      <c r="AE19" s="16" t="s">
        <v>189</v>
      </c>
      <c r="AF19" s="177" t="s">
        <v>189</v>
      </c>
      <c r="AG19" s="237" t="s">
        <v>189</v>
      </c>
    </row>
    <row r="20" spans="1:33" ht="19.95" customHeight="1" x14ac:dyDescent="0.3">
      <c r="A20" s="21">
        <v>19</v>
      </c>
      <c r="B20" s="11" t="s">
        <v>94</v>
      </c>
      <c r="C20" s="285" t="s">
        <v>188</v>
      </c>
      <c r="D20" s="285" t="s">
        <v>188</v>
      </c>
      <c r="E20" s="149" t="s">
        <v>188</v>
      </c>
      <c r="F20" s="150" t="s">
        <v>188</v>
      </c>
      <c r="G20" s="151" t="s">
        <v>188</v>
      </c>
      <c r="H20" s="149" t="s">
        <v>188</v>
      </c>
      <c r="I20" s="152" t="s">
        <v>188</v>
      </c>
      <c r="J20" s="151" t="s">
        <v>188</v>
      </c>
      <c r="K20" s="149" t="s">
        <v>188</v>
      </c>
      <c r="L20" s="152" t="s">
        <v>188</v>
      </c>
      <c r="M20" s="151" t="s">
        <v>188</v>
      </c>
      <c r="N20" s="149" t="s">
        <v>188</v>
      </c>
      <c r="O20" s="150" t="s">
        <v>188</v>
      </c>
      <c r="P20" s="151" t="s">
        <v>188</v>
      </c>
      <c r="Q20" s="149" t="s">
        <v>188</v>
      </c>
      <c r="R20" s="150" t="s">
        <v>188</v>
      </c>
      <c r="S20" s="151" t="s">
        <v>188</v>
      </c>
      <c r="T20" s="149" t="s">
        <v>188</v>
      </c>
      <c r="U20" s="150" t="s">
        <v>189</v>
      </c>
      <c r="V20" s="151" t="s">
        <v>189</v>
      </c>
      <c r="W20" s="149" t="s">
        <v>189</v>
      </c>
      <c r="X20" s="152" t="s">
        <v>189</v>
      </c>
      <c r="Y20" s="151" t="s">
        <v>189</v>
      </c>
      <c r="Z20" s="149" t="s">
        <v>189</v>
      </c>
      <c r="AA20" s="150" t="s">
        <v>189</v>
      </c>
      <c r="AB20" s="151" t="s">
        <v>189</v>
      </c>
      <c r="AC20" s="149" t="s">
        <v>189</v>
      </c>
      <c r="AD20" s="61" t="s">
        <v>189</v>
      </c>
      <c r="AE20" s="16" t="s">
        <v>189</v>
      </c>
      <c r="AF20" s="177" t="s">
        <v>189</v>
      </c>
      <c r="AG20" s="237" t="s">
        <v>189</v>
      </c>
    </row>
    <row r="21" spans="1:33" ht="19.95" customHeight="1" x14ac:dyDescent="0.3">
      <c r="A21" s="21">
        <v>20</v>
      </c>
      <c r="B21" s="11" t="s">
        <v>64</v>
      </c>
      <c r="C21" s="285" t="s">
        <v>189</v>
      </c>
      <c r="D21" s="285" t="s">
        <v>189</v>
      </c>
      <c r="E21" s="149" t="s">
        <v>189</v>
      </c>
      <c r="F21" s="150" t="s">
        <v>188</v>
      </c>
      <c r="G21" s="151" t="s">
        <v>188</v>
      </c>
      <c r="H21" s="149" t="s">
        <v>188</v>
      </c>
      <c r="I21" s="152" t="s">
        <v>189</v>
      </c>
      <c r="J21" s="151" t="s">
        <v>188</v>
      </c>
      <c r="K21" s="149" t="s">
        <v>188</v>
      </c>
      <c r="L21" s="152" t="s">
        <v>188</v>
      </c>
      <c r="M21" s="151" t="s">
        <v>188</v>
      </c>
      <c r="N21" s="149" t="s">
        <v>188</v>
      </c>
      <c r="O21" s="150" t="s">
        <v>188</v>
      </c>
      <c r="P21" s="151" t="s">
        <v>188</v>
      </c>
      <c r="Q21" s="149" t="s">
        <v>188</v>
      </c>
      <c r="R21" s="150" t="s">
        <v>188</v>
      </c>
      <c r="S21" s="151" t="s">
        <v>188</v>
      </c>
      <c r="T21" s="149" t="s">
        <v>188</v>
      </c>
      <c r="U21" s="150" t="s">
        <v>189</v>
      </c>
      <c r="V21" s="151" t="s">
        <v>189</v>
      </c>
      <c r="W21" s="149" t="s">
        <v>189</v>
      </c>
      <c r="X21" s="152" t="s">
        <v>189</v>
      </c>
      <c r="Y21" s="151" t="s">
        <v>188</v>
      </c>
      <c r="Z21" s="149" t="s">
        <v>188</v>
      </c>
      <c r="AA21" s="150" t="s">
        <v>188</v>
      </c>
      <c r="AB21" s="151" t="s">
        <v>189</v>
      </c>
      <c r="AC21" s="149" t="s">
        <v>189</v>
      </c>
      <c r="AD21" s="61" t="s">
        <v>189</v>
      </c>
      <c r="AE21" s="16" t="s">
        <v>189</v>
      </c>
      <c r="AF21" s="177" t="s">
        <v>189</v>
      </c>
      <c r="AG21" s="237" t="s">
        <v>189</v>
      </c>
    </row>
    <row r="22" spans="1:33" ht="19.95" customHeight="1" thickBot="1" x14ac:dyDescent="0.35">
      <c r="A22" s="21">
        <v>21</v>
      </c>
      <c r="B22" s="11" t="s">
        <v>95</v>
      </c>
      <c r="C22" s="285" t="s">
        <v>188</v>
      </c>
      <c r="D22" s="285" t="s">
        <v>188</v>
      </c>
      <c r="E22" s="149" t="s">
        <v>188</v>
      </c>
      <c r="F22" s="150" t="s">
        <v>188</v>
      </c>
      <c r="G22" s="151" t="s">
        <v>188</v>
      </c>
      <c r="H22" s="149" t="s">
        <v>188</v>
      </c>
      <c r="I22" s="152" t="s">
        <v>189</v>
      </c>
      <c r="J22" s="151" t="s">
        <v>189</v>
      </c>
      <c r="K22" s="149" t="s">
        <v>189</v>
      </c>
      <c r="L22" s="152" t="s">
        <v>188</v>
      </c>
      <c r="M22" s="151" t="s">
        <v>188</v>
      </c>
      <c r="N22" s="149" t="s">
        <v>188</v>
      </c>
      <c r="O22" s="150" t="s">
        <v>188</v>
      </c>
      <c r="P22" s="151" t="s">
        <v>188</v>
      </c>
      <c r="Q22" s="149" t="s">
        <v>188</v>
      </c>
      <c r="R22" s="150" t="s">
        <v>188</v>
      </c>
      <c r="S22" s="151" t="s">
        <v>188</v>
      </c>
      <c r="T22" s="149" t="s">
        <v>188</v>
      </c>
      <c r="U22" s="150" t="s">
        <v>189</v>
      </c>
      <c r="V22" s="151" t="s">
        <v>189</v>
      </c>
      <c r="W22" s="149" t="s">
        <v>189</v>
      </c>
      <c r="X22" s="152" t="s">
        <v>189</v>
      </c>
      <c r="Y22" s="151" t="s">
        <v>189</v>
      </c>
      <c r="Z22" s="149" t="s">
        <v>189</v>
      </c>
      <c r="AA22" s="150" t="s">
        <v>189</v>
      </c>
      <c r="AB22" s="151" t="s">
        <v>189</v>
      </c>
      <c r="AC22" s="149" t="s">
        <v>189</v>
      </c>
      <c r="AD22" s="61" t="s">
        <v>189</v>
      </c>
      <c r="AE22" s="16" t="s">
        <v>189</v>
      </c>
      <c r="AF22" s="177" t="s">
        <v>189</v>
      </c>
      <c r="AG22" s="238" t="s">
        <v>189</v>
      </c>
    </row>
  </sheetData>
  <mergeCells count="11">
    <mergeCell ref="AA1:AC2"/>
    <mergeCell ref="AD1:AF2"/>
    <mergeCell ref="L1:N2"/>
    <mergeCell ref="O1:Q2"/>
    <mergeCell ref="R1:T2"/>
    <mergeCell ref="U1:W2"/>
    <mergeCell ref="X1:Z2"/>
    <mergeCell ref="C2:E2"/>
    <mergeCell ref="F2:H2"/>
    <mergeCell ref="C1:H1"/>
    <mergeCell ref="I1:K2"/>
  </mergeCells>
  <pageMargins left="0.7" right="0.7" top="0.75" bottom="0.75" header="0.3" footer="0.3"/>
  <pageSetup paperSize="9" scale="7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135FA-BFD4-4AAE-87DB-43E1F4102572}">
  <sheetPr>
    <pageSetUpPr fitToPage="1"/>
  </sheetPr>
  <dimension ref="A1:AG13"/>
  <sheetViews>
    <sheetView topLeftCell="C1" zoomScale="90" zoomScaleNormal="90" workbookViewId="0">
      <selection activeCell="T11" sqref="T11"/>
    </sheetView>
  </sheetViews>
  <sheetFormatPr defaultRowHeight="14.4" x14ac:dyDescent="0.3"/>
  <cols>
    <col min="1" max="1" width="5.44140625" style="3" customWidth="1"/>
    <col min="2" max="2" width="23.5546875" customWidth="1"/>
    <col min="3" max="32" width="6.77734375" customWidth="1"/>
    <col min="33" max="33" width="11.21875" customWidth="1"/>
  </cols>
  <sheetData>
    <row r="1" spans="1:33" s="9" customFormat="1" ht="18" customHeight="1" x14ac:dyDescent="0.35">
      <c r="A1" s="1"/>
      <c r="B1" s="14" t="s">
        <v>185</v>
      </c>
      <c r="C1" s="87" t="s">
        <v>97</v>
      </c>
      <c r="D1" s="88"/>
      <c r="E1" s="88"/>
      <c r="F1" s="88"/>
      <c r="G1" s="88"/>
      <c r="H1" s="90"/>
      <c r="I1" s="92" t="s">
        <v>98</v>
      </c>
      <c r="J1" s="93"/>
      <c r="K1" s="94"/>
      <c r="L1" s="97" t="s">
        <v>99</v>
      </c>
      <c r="M1" s="93"/>
      <c r="N1" s="94"/>
      <c r="O1" s="78" t="s">
        <v>100</v>
      </c>
      <c r="P1" s="79"/>
      <c r="Q1" s="80"/>
      <c r="R1" s="78" t="s">
        <v>101</v>
      </c>
      <c r="S1" s="79"/>
      <c r="T1" s="80"/>
      <c r="U1" s="97" t="s">
        <v>102</v>
      </c>
      <c r="V1" s="93"/>
      <c r="W1" s="94"/>
      <c r="X1" s="97" t="s">
        <v>103</v>
      </c>
      <c r="Y1" s="93"/>
      <c r="Z1" s="94"/>
      <c r="AA1" s="97" t="s">
        <v>104</v>
      </c>
      <c r="AB1" s="93"/>
      <c r="AC1" s="94"/>
      <c r="AD1" s="79" t="s">
        <v>191</v>
      </c>
      <c r="AE1" s="79"/>
      <c r="AF1" s="83"/>
    </row>
    <row r="2" spans="1:33" s="9" customFormat="1" ht="18.600000000000001" customHeight="1" x14ac:dyDescent="0.35">
      <c r="A2" s="1"/>
      <c r="B2" s="14" t="s">
        <v>0</v>
      </c>
      <c r="C2" s="87" t="s">
        <v>27</v>
      </c>
      <c r="D2" s="88"/>
      <c r="E2" s="89"/>
      <c r="F2" s="91" t="s">
        <v>26</v>
      </c>
      <c r="G2" s="88"/>
      <c r="H2" s="89"/>
      <c r="I2" s="95"/>
      <c r="J2" s="95"/>
      <c r="K2" s="96"/>
      <c r="L2" s="98"/>
      <c r="M2" s="95"/>
      <c r="N2" s="96"/>
      <c r="O2" s="81"/>
      <c r="P2" s="75"/>
      <c r="Q2" s="82"/>
      <c r="R2" s="81"/>
      <c r="S2" s="75"/>
      <c r="T2" s="82"/>
      <c r="U2" s="98"/>
      <c r="V2" s="95"/>
      <c r="W2" s="96"/>
      <c r="X2" s="98"/>
      <c r="Y2" s="95"/>
      <c r="Z2" s="96"/>
      <c r="AA2" s="98"/>
      <c r="AB2" s="95"/>
      <c r="AC2" s="96"/>
      <c r="AD2" s="75"/>
      <c r="AE2" s="75"/>
      <c r="AF2" s="84"/>
      <c r="AG2" s="52" t="s">
        <v>8</v>
      </c>
    </row>
    <row r="3" spans="1:33" ht="30" customHeight="1" x14ac:dyDescent="0.35">
      <c r="A3">
        <v>1</v>
      </c>
      <c r="B3" s="15" t="s">
        <v>105</v>
      </c>
      <c r="C3" s="148">
        <v>6</v>
      </c>
      <c r="D3" s="148">
        <v>7</v>
      </c>
      <c r="E3" s="149">
        <v>6</v>
      </c>
      <c r="F3" s="150">
        <v>6</v>
      </c>
      <c r="G3" s="151">
        <v>6</v>
      </c>
      <c r="H3" s="149">
        <v>5</v>
      </c>
      <c r="I3" s="152">
        <v>5</v>
      </c>
      <c r="J3" s="151">
        <v>6</v>
      </c>
      <c r="K3" s="149">
        <v>6</v>
      </c>
      <c r="L3" s="150">
        <v>5</v>
      </c>
      <c r="M3" s="151">
        <v>5</v>
      </c>
      <c r="N3" s="149">
        <v>5</v>
      </c>
      <c r="O3" s="150">
        <v>6</v>
      </c>
      <c r="P3" s="151">
        <v>7</v>
      </c>
      <c r="Q3" s="149">
        <v>6</v>
      </c>
      <c r="R3" s="150">
        <v>5</v>
      </c>
      <c r="S3" s="151">
        <v>5</v>
      </c>
      <c r="T3" s="149">
        <v>5</v>
      </c>
      <c r="U3" s="150">
        <v>6</v>
      </c>
      <c r="V3" s="151">
        <v>6</v>
      </c>
      <c r="W3" s="149">
        <v>7</v>
      </c>
      <c r="X3" s="150">
        <v>6</v>
      </c>
      <c r="Y3" s="151">
        <v>6</v>
      </c>
      <c r="Z3" s="149">
        <v>6</v>
      </c>
      <c r="AA3" s="150">
        <v>7</v>
      </c>
      <c r="AB3" s="151">
        <v>7</v>
      </c>
      <c r="AC3" s="149">
        <v>6</v>
      </c>
      <c r="AD3" s="61">
        <f>C3+F3+I3+L3+O3+R3+U3+X3+AA3</f>
        <v>52</v>
      </c>
      <c r="AE3" s="16">
        <f>D3+G3+J3+M3+P3+S3+V3+Y3+AB3</f>
        <v>55</v>
      </c>
      <c r="AF3" s="16">
        <f>E3+H3+K3+N3+Q3+T3+W3+Z3+AC3</f>
        <v>52</v>
      </c>
      <c r="AG3" s="147">
        <f>AD3+AE3+AF3</f>
        <v>159</v>
      </c>
    </row>
    <row r="4" spans="1:33" ht="30" customHeight="1" x14ac:dyDescent="0.35">
      <c r="A4">
        <v>2</v>
      </c>
      <c r="B4" s="15" t="s">
        <v>106</v>
      </c>
      <c r="C4" s="148">
        <v>6</v>
      </c>
      <c r="D4" s="148">
        <v>6</v>
      </c>
      <c r="E4" s="149">
        <v>6</v>
      </c>
      <c r="F4" s="150">
        <v>6</v>
      </c>
      <c r="G4" s="151">
        <v>5</v>
      </c>
      <c r="H4" s="149">
        <v>5</v>
      </c>
      <c r="I4" s="152">
        <v>5</v>
      </c>
      <c r="J4" s="151">
        <v>6</v>
      </c>
      <c r="K4" s="149">
        <v>5</v>
      </c>
      <c r="L4" s="150">
        <v>3</v>
      </c>
      <c r="M4" s="151">
        <v>2</v>
      </c>
      <c r="N4" s="149">
        <v>3</v>
      </c>
      <c r="O4" s="150">
        <v>7</v>
      </c>
      <c r="P4" s="151">
        <v>7</v>
      </c>
      <c r="Q4" s="149">
        <v>5</v>
      </c>
      <c r="R4" s="150">
        <v>6</v>
      </c>
      <c r="S4" s="151">
        <v>6</v>
      </c>
      <c r="T4" s="149">
        <v>5</v>
      </c>
      <c r="U4" s="150">
        <v>6</v>
      </c>
      <c r="V4" s="151">
        <v>7</v>
      </c>
      <c r="W4" s="149">
        <v>6</v>
      </c>
      <c r="X4" s="150">
        <v>3</v>
      </c>
      <c r="Y4" s="151">
        <v>2</v>
      </c>
      <c r="Z4" s="149">
        <v>2</v>
      </c>
      <c r="AA4" s="150">
        <v>7</v>
      </c>
      <c r="AB4" s="151">
        <v>6</v>
      </c>
      <c r="AC4" s="149">
        <v>7</v>
      </c>
      <c r="AD4" s="61">
        <f>C4+F4+I4+L4+O4+R4+U4+X4+AA4</f>
        <v>49</v>
      </c>
      <c r="AE4" s="16">
        <f>D4+G4+J4+M4+P4+S4+V4+Y4+AB4</f>
        <v>47</v>
      </c>
      <c r="AF4" s="16">
        <f>E4+H4+K4+N4+Q4+T4+W4+Z4+AC4</f>
        <v>44</v>
      </c>
      <c r="AG4" s="147">
        <f>AD4+AE4+AF4</f>
        <v>140</v>
      </c>
    </row>
    <row r="5" spans="1:33" ht="30" customHeight="1" x14ac:dyDescent="0.35">
      <c r="A5">
        <v>3</v>
      </c>
      <c r="B5" s="15" t="s">
        <v>107</v>
      </c>
      <c r="C5" s="148">
        <v>6</v>
      </c>
      <c r="D5" s="148">
        <v>5</v>
      </c>
      <c r="E5" s="149">
        <v>4</v>
      </c>
      <c r="F5" s="150">
        <v>5</v>
      </c>
      <c r="G5" s="151">
        <v>4</v>
      </c>
      <c r="H5" s="149">
        <v>4</v>
      </c>
      <c r="I5" s="152">
        <v>5</v>
      </c>
      <c r="J5" s="151">
        <v>4</v>
      </c>
      <c r="K5" s="149">
        <v>5</v>
      </c>
      <c r="L5" s="150">
        <v>5</v>
      </c>
      <c r="M5" s="151">
        <v>6</v>
      </c>
      <c r="N5" s="149">
        <v>6</v>
      </c>
      <c r="O5" s="150">
        <v>7</v>
      </c>
      <c r="P5" s="151">
        <v>7</v>
      </c>
      <c r="Q5" s="149">
        <v>7</v>
      </c>
      <c r="R5" s="150">
        <v>7</v>
      </c>
      <c r="S5" s="151">
        <v>8</v>
      </c>
      <c r="T5" s="149">
        <v>7</v>
      </c>
      <c r="U5" s="150">
        <v>7</v>
      </c>
      <c r="V5" s="151">
        <v>8</v>
      </c>
      <c r="W5" s="149">
        <v>8</v>
      </c>
      <c r="X5" s="150">
        <v>5</v>
      </c>
      <c r="Y5" s="151">
        <v>5</v>
      </c>
      <c r="Z5" s="149">
        <v>5</v>
      </c>
      <c r="AA5" s="150">
        <v>6</v>
      </c>
      <c r="AB5" s="151">
        <v>7</v>
      </c>
      <c r="AC5" s="149">
        <v>7</v>
      </c>
      <c r="AD5" s="61">
        <f>C5+F5+I5+L5+O5+R5+U5+X5+AA5</f>
        <v>53</v>
      </c>
      <c r="AE5" s="16">
        <f>D5+G5+J5+M5+P5+S5+V5+Y5+AB5</f>
        <v>54</v>
      </c>
      <c r="AF5" s="16">
        <f>E5+H5+K5+N5+Q5+T5+W5+Z5+AC5</f>
        <v>53</v>
      </c>
      <c r="AG5" s="147">
        <f>AD5+AE5+AF5</f>
        <v>160</v>
      </c>
    </row>
    <row r="6" spans="1:33" ht="30" customHeight="1" x14ac:dyDescent="0.35">
      <c r="A6">
        <v>4</v>
      </c>
      <c r="B6" s="15" t="s">
        <v>93</v>
      </c>
      <c r="C6" s="148">
        <v>5</v>
      </c>
      <c r="D6" s="148">
        <v>5</v>
      </c>
      <c r="E6" s="149">
        <v>5</v>
      </c>
      <c r="F6" s="150">
        <v>5</v>
      </c>
      <c r="G6" s="151">
        <v>4</v>
      </c>
      <c r="H6" s="149">
        <v>5</v>
      </c>
      <c r="I6" s="152">
        <v>4</v>
      </c>
      <c r="J6" s="151">
        <v>4</v>
      </c>
      <c r="K6" s="149">
        <v>4</v>
      </c>
      <c r="L6" s="150">
        <v>3</v>
      </c>
      <c r="M6" s="151">
        <v>2</v>
      </c>
      <c r="N6" s="149">
        <v>2</v>
      </c>
      <c r="O6" s="150">
        <v>6</v>
      </c>
      <c r="P6" s="151">
        <v>6</v>
      </c>
      <c r="Q6" s="149">
        <v>5</v>
      </c>
      <c r="R6" s="150">
        <v>4</v>
      </c>
      <c r="S6" s="151">
        <v>4</v>
      </c>
      <c r="T6" s="149">
        <v>5</v>
      </c>
      <c r="U6" s="150">
        <v>6</v>
      </c>
      <c r="V6" s="151">
        <v>6</v>
      </c>
      <c r="W6" s="149">
        <v>6</v>
      </c>
      <c r="X6" s="150">
        <v>4</v>
      </c>
      <c r="Y6" s="151">
        <v>3</v>
      </c>
      <c r="Z6" s="149">
        <v>4</v>
      </c>
      <c r="AA6" s="150">
        <v>5</v>
      </c>
      <c r="AB6" s="151">
        <v>5</v>
      </c>
      <c r="AC6" s="149">
        <v>5</v>
      </c>
      <c r="AD6" s="61">
        <f>C6+F6+I6+L6+O6+R6+U6+X6+AA6</f>
        <v>42</v>
      </c>
      <c r="AE6" s="16">
        <f>D6+G6+J6+M6+P6+S6+V6+Y6+AB6</f>
        <v>39</v>
      </c>
      <c r="AF6" s="16">
        <f>E6+H6+K6+N6+Q6+T6+W6+Z6+AC6</f>
        <v>41</v>
      </c>
      <c r="AG6" s="183">
        <f>AD6+AE6+AF6</f>
        <v>122</v>
      </c>
    </row>
    <row r="7" spans="1:33" ht="30" customHeight="1" x14ac:dyDescent="0.35">
      <c r="A7">
        <v>5</v>
      </c>
      <c r="B7" s="15" t="s">
        <v>80</v>
      </c>
      <c r="C7" s="148">
        <v>7</v>
      </c>
      <c r="D7" s="148">
        <v>5</v>
      </c>
      <c r="E7" s="149">
        <v>6</v>
      </c>
      <c r="F7" s="150">
        <v>5</v>
      </c>
      <c r="G7" s="151">
        <v>4</v>
      </c>
      <c r="H7" s="149">
        <v>5</v>
      </c>
      <c r="I7" s="152">
        <v>5</v>
      </c>
      <c r="J7" s="151">
        <v>5</v>
      </c>
      <c r="K7" s="149">
        <v>5</v>
      </c>
      <c r="L7" s="150">
        <v>2</v>
      </c>
      <c r="M7" s="151">
        <v>1</v>
      </c>
      <c r="N7" s="149">
        <v>2</v>
      </c>
      <c r="O7" s="150">
        <v>6</v>
      </c>
      <c r="P7" s="151">
        <v>5</v>
      </c>
      <c r="Q7" s="149">
        <v>5</v>
      </c>
      <c r="R7" s="150">
        <v>6</v>
      </c>
      <c r="S7" s="151">
        <v>5</v>
      </c>
      <c r="T7" s="149">
        <v>5</v>
      </c>
      <c r="U7" s="150">
        <v>5</v>
      </c>
      <c r="V7" s="151">
        <v>5</v>
      </c>
      <c r="W7" s="149">
        <v>6</v>
      </c>
      <c r="X7" s="150">
        <v>5</v>
      </c>
      <c r="Y7" s="151">
        <v>5</v>
      </c>
      <c r="Z7" s="149">
        <v>5</v>
      </c>
      <c r="AA7" s="150">
        <v>6</v>
      </c>
      <c r="AB7" s="151">
        <v>7</v>
      </c>
      <c r="AC7" s="149">
        <v>7</v>
      </c>
      <c r="AD7" s="61">
        <f>C7+F7+I7+L7+O7+R7+U7+X7+AA7</f>
        <v>47</v>
      </c>
      <c r="AE7" s="16">
        <f>D7+G7+J7+M7+P7+S7+V7+Y7+AB7</f>
        <v>42</v>
      </c>
      <c r="AF7" s="16">
        <f>E7+H7+K7+N7+Q7+T7+W7+Z7+AC7</f>
        <v>46</v>
      </c>
      <c r="AG7" s="147">
        <f>AD7+AE7+AF7</f>
        <v>135</v>
      </c>
    </row>
    <row r="8" spans="1:33" ht="30" customHeight="1" x14ac:dyDescent="0.35">
      <c r="A8">
        <v>6</v>
      </c>
      <c r="B8" s="15" t="s">
        <v>108</v>
      </c>
      <c r="C8" s="148">
        <v>7</v>
      </c>
      <c r="D8" s="148">
        <v>6</v>
      </c>
      <c r="E8" s="149">
        <v>6</v>
      </c>
      <c r="F8" s="150">
        <v>6</v>
      </c>
      <c r="G8" s="151">
        <v>5</v>
      </c>
      <c r="H8" s="149">
        <v>5</v>
      </c>
      <c r="I8" s="152">
        <v>6</v>
      </c>
      <c r="J8" s="151">
        <v>6</v>
      </c>
      <c r="K8" s="149">
        <v>5</v>
      </c>
      <c r="L8" s="150">
        <v>2</v>
      </c>
      <c r="M8" s="151">
        <v>2</v>
      </c>
      <c r="N8" s="149">
        <v>2</v>
      </c>
      <c r="O8" s="150">
        <v>5</v>
      </c>
      <c r="P8" s="151">
        <v>6</v>
      </c>
      <c r="Q8" s="149">
        <v>6</v>
      </c>
      <c r="R8" s="150">
        <v>6</v>
      </c>
      <c r="S8" s="151">
        <v>6</v>
      </c>
      <c r="T8" s="149">
        <v>6</v>
      </c>
      <c r="U8" s="150">
        <v>6</v>
      </c>
      <c r="V8" s="151">
        <v>7</v>
      </c>
      <c r="W8" s="149">
        <v>7</v>
      </c>
      <c r="X8" s="150">
        <v>5</v>
      </c>
      <c r="Y8" s="151">
        <v>6</v>
      </c>
      <c r="Z8" s="149">
        <v>5</v>
      </c>
      <c r="AA8" s="150">
        <v>7</v>
      </c>
      <c r="AB8" s="151">
        <v>8</v>
      </c>
      <c r="AC8" s="149">
        <v>8</v>
      </c>
      <c r="AD8" s="61">
        <f>C8+F8+I8+L8+O8+R8+U8+X8+AA8</f>
        <v>50</v>
      </c>
      <c r="AE8" s="16">
        <f>D8+G8+J8+M8+P8+S8+V8+Y8+AB8</f>
        <v>52</v>
      </c>
      <c r="AF8" s="16">
        <f>E8+H8+K8+N8+Q8+T8+W8+Z8+AC8</f>
        <v>50</v>
      </c>
      <c r="AG8" s="147">
        <f>AD8+AE8+AF8</f>
        <v>152</v>
      </c>
    </row>
    <row r="9" spans="1:33" ht="30" customHeight="1" x14ac:dyDescent="0.35">
      <c r="A9">
        <v>7</v>
      </c>
      <c r="B9" s="15" t="s">
        <v>109</v>
      </c>
      <c r="C9" s="148">
        <v>7</v>
      </c>
      <c r="D9" s="148">
        <v>6</v>
      </c>
      <c r="E9" s="149">
        <v>6</v>
      </c>
      <c r="F9" s="150">
        <v>6</v>
      </c>
      <c r="G9" s="151">
        <v>6</v>
      </c>
      <c r="H9" s="149">
        <v>5</v>
      </c>
      <c r="I9" s="152">
        <v>5</v>
      </c>
      <c r="J9" s="151">
        <v>5</v>
      </c>
      <c r="K9" s="149">
        <v>5</v>
      </c>
      <c r="L9" s="150">
        <v>4</v>
      </c>
      <c r="M9" s="151">
        <v>3</v>
      </c>
      <c r="N9" s="149">
        <v>4</v>
      </c>
      <c r="O9" s="150">
        <v>6</v>
      </c>
      <c r="P9" s="151">
        <v>6</v>
      </c>
      <c r="Q9" s="149">
        <v>6</v>
      </c>
      <c r="R9" s="150">
        <v>5</v>
      </c>
      <c r="S9" s="151">
        <v>4</v>
      </c>
      <c r="T9" s="149">
        <v>5</v>
      </c>
      <c r="U9" s="150">
        <v>6</v>
      </c>
      <c r="V9" s="151">
        <v>7</v>
      </c>
      <c r="W9" s="149">
        <v>7</v>
      </c>
      <c r="X9" s="150">
        <v>5</v>
      </c>
      <c r="Y9" s="151">
        <v>4</v>
      </c>
      <c r="Z9" s="149">
        <v>4</v>
      </c>
      <c r="AA9" s="150">
        <v>6</v>
      </c>
      <c r="AB9" s="151">
        <v>7</v>
      </c>
      <c r="AC9" s="149">
        <v>7</v>
      </c>
      <c r="AD9" s="61">
        <f>C9+F9+I9+L9+O9+R9+U9+X9+AA9</f>
        <v>50</v>
      </c>
      <c r="AE9" s="16">
        <f>D9+G9+J9+M9+P9+S9+V9+Y9+AB9</f>
        <v>48</v>
      </c>
      <c r="AF9" s="16">
        <f>E9+H9+K9+N9+Q9+T9+W9+Z9+AC9</f>
        <v>49</v>
      </c>
      <c r="AG9" s="147">
        <f>AD9+AE9+AF9</f>
        <v>147</v>
      </c>
    </row>
    <row r="10" spans="1:33" ht="30" customHeight="1" x14ac:dyDescent="0.35">
      <c r="A10">
        <v>8</v>
      </c>
      <c r="B10" s="15" t="s">
        <v>86</v>
      </c>
      <c r="C10" s="148">
        <v>6</v>
      </c>
      <c r="D10" s="148">
        <v>5</v>
      </c>
      <c r="E10" s="149">
        <v>6</v>
      </c>
      <c r="F10" s="150">
        <v>6</v>
      </c>
      <c r="G10" s="151">
        <v>5</v>
      </c>
      <c r="H10" s="149">
        <v>6</v>
      </c>
      <c r="I10" s="152">
        <v>6</v>
      </c>
      <c r="J10" s="151">
        <v>6</v>
      </c>
      <c r="K10" s="149">
        <v>7</v>
      </c>
      <c r="L10" s="150">
        <v>5</v>
      </c>
      <c r="M10" s="151">
        <v>4</v>
      </c>
      <c r="N10" s="149">
        <v>4</v>
      </c>
      <c r="O10" s="150">
        <v>5</v>
      </c>
      <c r="P10" s="151">
        <v>5</v>
      </c>
      <c r="Q10" s="149">
        <v>5</v>
      </c>
      <c r="R10" s="150">
        <v>6</v>
      </c>
      <c r="S10" s="151">
        <v>5</v>
      </c>
      <c r="T10" s="149">
        <v>5</v>
      </c>
      <c r="U10" s="150">
        <v>7</v>
      </c>
      <c r="V10" s="151">
        <v>6</v>
      </c>
      <c r="W10" s="149">
        <v>7</v>
      </c>
      <c r="X10" s="150">
        <v>5</v>
      </c>
      <c r="Y10" s="151">
        <v>5</v>
      </c>
      <c r="Z10" s="149">
        <v>4</v>
      </c>
      <c r="AA10" s="150">
        <v>7</v>
      </c>
      <c r="AB10" s="151">
        <v>8</v>
      </c>
      <c r="AC10" s="149">
        <v>9</v>
      </c>
      <c r="AD10" s="61">
        <f>C10+F10+I10+L10+O10+R10+U10+X10+AA10</f>
        <v>53</v>
      </c>
      <c r="AE10" s="16">
        <f>D10+G10+J10+M10+P10+S10+V10+Y10+AB10</f>
        <v>49</v>
      </c>
      <c r="AF10" s="16">
        <f>E10+H10+K10+N10+Q10+T10+W10+Z10+AC10</f>
        <v>53</v>
      </c>
      <c r="AG10" s="147">
        <f>AD10+AE10+AF10</f>
        <v>155</v>
      </c>
    </row>
    <row r="11" spans="1:33" ht="30" customHeight="1" x14ac:dyDescent="0.35">
      <c r="A11">
        <v>9</v>
      </c>
      <c r="B11" s="15" t="s">
        <v>110</v>
      </c>
      <c r="C11" s="148">
        <v>6</v>
      </c>
      <c r="D11" s="148">
        <v>5</v>
      </c>
      <c r="E11" s="149">
        <v>6</v>
      </c>
      <c r="F11" s="150">
        <v>5</v>
      </c>
      <c r="G11" s="151">
        <v>5</v>
      </c>
      <c r="H11" s="149">
        <v>6</v>
      </c>
      <c r="I11" s="152">
        <v>5</v>
      </c>
      <c r="J11" s="151">
        <v>5</v>
      </c>
      <c r="K11" s="149">
        <v>5</v>
      </c>
      <c r="L11" s="150">
        <v>4</v>
      </c>
      <c r="M11" s="151">
        <v>4</v>
      </c>
      <c r="N11" s="149">
        <v>4</v>
      </c>
      <c r="O11" s="150">
        <v>5</v>
      </c>
      <c r="P11" s="151">
        <v>5</v>
      </c>
      <c r="Q11" s="149">
        <v>6</v>
      </c>
      <c r="R11" s="150">
        <v>4</v>
      </c>
      <c r="S11" s="151">
        <v>4</v>
      </c>
      <c r="T11" s="149">
        <v>4</v>
      </c>
      <c r="U11" s="150">
        <v>6</v>
      </c>
      <c r="V11" s="151">
        <v>6</v>
      </c>
      <c r="W11" s="149">
        <v>6</v>
      </c>
      <c r="X11" s="150">
        <v>6</v>
      </c>
      <c r="Y11" s="151">
        <v>6</v>
      </c>
      <c r="Z11" s="149">
        <v>6</v>
      </c>
      <c r="AA11" s="150">
        <v>6</v>
      </c>
      <c r="AB11" s="151">
        <v>7</v>
      </c>
      <c r="AC11" s="149">
        <v>8</v>
      </c>
      <c r="AD11" s="61">
        <f>C11+F11+I11+L11+O11+R11+U11+X11+AA11</f>
        <v>47</v>
      </c>
      <c r="AE11" s="16">
        <f>D11+G11+J11+M11+P11+S11+V11+Y11+AB11</f>
        <v>47</v>
      </c>
      <c r="AF11" s="16">
        <f>E11+H11+K11+N11+Q11+T11+W11+Z11+AC11</f>
        <v>51</v>
      </c>
      <c r="AG11" s="147">
        <f>AD11+AE11+AF11</f>
        <v>145</v>
      </c>
    </row>
    <row r="13" spans="1:33" ht="15.6" x14ac:dyDescent="0.3">
      <c r="B13" s="99" t="s">
        <v>111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</sheetData>
  <mergeCells count="12">
    <mergeCell ref="AA1:AC2"/>
    <mergeCell ref="AD1:AF2"/>
    <mergeCell ref="B13:AF13"/>
    <mergeCell ref="C2:E2"/>
    <mergeCell ref="F2:H2"/>
    <mergeCell ref="C1:H1"/>
    <mergeCell ref="I1:K2"/>
    <mergeCell ref="L1:N2"/>
    <mergeCell ref="O1:Q2"/>
    <mergeCell ref="R1:T2"/>
    <mergeCell ref="U1:W2"/>
    <mergeCell ref="X1:Z2"/>
  </mergeCells>
  <pageMargins left="0.25" right="0.25" top="0.75" bottom="0.75" header="0.3" footer="0.3"/>
  <pageSetup paperSize="9" scale="7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EF0E-D65F-4A2D-BB43-2336C87CDC9C}">
  <sheetPr>
    <pageSetUpPr fitToPage="1"/>
  </sheetPr>
  <dimension ref="A1:X22"/>
  <sheetViews>
    <sheetView workbookViewId="0">
      <selection activeCell="N19" sqref="N19"/>
    </sheetView>
  </sheetViews>
  <sheetFormatPr defaultRowHeight="14.4" x14ac:dyDescent="0.3"/>
  <cols>
    <col min="1" max="1" width="8.88671875" style="3"/>
    <col min="2" max="2" width="23.5546875" customWidth="1"/>
    <col min="3" max="23" width="6.77734375" customWidth="1"/>
  </cols>
  <sheetData>
    <row r="1" spans="1:24" s="4" customFormat="1" ht="18" customHeight="1" x14ac:dyDescent="0.35">
      <c r="A1" s="51"/>
      <c r="B1" s="52" t="s">
        <v>186</v>
      </c>
      <c r="C1" s="153" t="s">
        <v>112</v>
      </c>
      <c r="D1" s="154"/>
      <c r="E1" s="155"/>
      <c r="F1" s="100" t="s">
        <v>113</v>
      </c>
      <c r="G1" s="100"/>
      <c r="H1" s="100"/>
      <c r="I1" s="100"/>
      <c r="J1" s="100"/>
      <c r="K1" s="100"/>
      <c r="L1" s="92" t="s">
        <v>116</v>
      </c>
      <c r="M1" s="93"/>
      <c r="N1" s="94"/>
      <c r="O1" s="169" t="s">
        <v>117</v>
      </c>
      <c r="P1" s="160"/>
      <c r="Q1" s="170"/>
      <c r="R1" s="173" t="s">
        <v>118</v>
      </c>
      <c r="S1" s="154"/>
      <c r="T1" s="174"/>
      <c r="U1" s="160" t="s">
        <v>8</v>
      </c>
      <c r="V1" s="160"/>
      <c r="W1" s="161"/>
    </row>
    <row r="2" spans="1:24" s="5" customFormat="1" ht="18.600000000000001" customHeight="1" thickBot="1" x14ac:dyDescent="0.4">
      <c r="A2" s="51"/>
      <c r="B2" s="10" t="s">
        <v>0</v>
      </c>
      <c r="C2" s="156"/>
      <c r="D2" s="157"/>
      <c r="E2" s="158"/>
      <c r="F2" s="164" t="s">
        <v>114</v>
      </c>
      <c r="G2" s="165"/>
      <c r="H2" s="166"/>
      <c r="I2" s="167" t="s">
        <v>115</v>
      </c>
      <c r="J2" s="159"/>
      <c r="K2" s="168"/>
      <c r="L2" s="95"/>
      <c r="M2" s="95"/>
      <c r="N2" s="96"/>
      <c r="O2" s="171"/>
      <c r="P2" s="162"/>
      <c r="Q2" s="172"/>
      <c r="R2" s="175"/>
      <c r="S2" s="157"/>
      <c r="T2" s="176"/>
      <c r="U2" s="162"/>
      <c r="V2" s="162"/>
      <c r="W2" s="163"/>
    </row>
    <row r="3" spans="1:24" ht="22.05" customHeight="1" x14ac:dyDescent="0.3">
      <c r="A3" s="53">
        <v>1</v>
      </c>
      <c r="B3" s="11" t="s">
        <v>119</v>
      </c>
      <c r="C3" s="11">
        <v>6</v>
      </c>
      <c r="D3" s="11">
        <v>5</v>
      </c>
      <c r="E3" s="70">
        <v>5</v>
      </c>
      <c r="F3" s="68">
        <v>7</v>
      </c>
      <c r="G3" s="12">
        <v>6</v>
      </c>
      <c r="H3" s="70">
        <v>6</v>
      </c>
      <c r="I3" s="73">
        <v>5</v>
      </c>
      <c r="J3" s="12">
        <v>5</v>
      </c>
      <c r="K3" s="70">
        <v>5</v>
      </c>
      <c r="L3" s="68">
        <v>6</v>
      </c>
      <c r="M3" s="12">
        <v>6</v>
      </c>
      <c r="N3" s="70">
        <v>6</v>
      </c>
      <c r="O3" s="73">
        <v>8</v>
      </c>
      <c r="P3" s="12">
        <v>6</v>
      </c>
      <c r="Q3" s="70">
        <v>6</v>
      </c>
      <c r="R3" s="73">
        <v>4</v>
      </c>
      <c r="S3" s="12">
        <v>5</v>
      </c>
      <c r="T3" s="70">
        <v>6</v>
      </c>
      <c r="U3" s="68">
        <f>C3+F3+I3+L3+O3+R3</f>
        <v>36</v>
      </c>
      <c r="V3" s="16">
        <f>D3+G3+J3+M3+P3+S3</f>
        <v>33</v>
      </c>
      <c r="W3" s="177">
        <f>E3+H3+K3+N3+Q3+T3</f>
        <v>34</v>
      </c>
      <c r="X3" s="180">
        <f>SUM(U3:W3)</f>
        <v>103</v>
      </c>
    </row>
    <row r="4" spans="1:24" ht="22.05" customHeight="1" x14ac:dyDescent="0.3">
      <c r="A4" s="53">
        <v>2</v>
      </c>
      <c r="B4" s="11" t="s">
        <v>120</v>
      </c>
      <c r="C4" s="11">
        <v>5</v>
      </c>
      <c r="D4" s="11">
        <v>4</v>
      </c>
      <c r="E4" s="70">
        <v>4</v>
      </c>
      <c r="F4" s="68">
        <v>4</v>
      </c>
      <c r="G4" s="12">
        <v>4</v>
      </c>
      <c r="H4" s="70">
        <v>4</v>
      </c>
      <c r="I4" s="73">
        <v>5</v>
      </c>
      <c r="J4" s="12">
        <v>3</v>
      </c>
      <c r="K4" s="70">
        <v>3</v>
      </c>
      <c r="L4" s="68">
        <v>5</v>
      </c>
      <c r="M4" s="12">
        <v>5</v>
      </c>
      <c r="N4" s="70">
        <v>5</v>
      </c>
      <c r="O4" s="73">
        <v>5</v>
      </c>
      <c r="P4" s="12">
        <v>5</v>
      </c>
      <c r="Q4" s="70">
        <v>5</v>
      </c>
      <c r="R4" s="73">
        <v>3</v>
      </c>
      <c r="S4" s="12">
        <v>5</v>
      </c>
      <c r="T4" s="70">
        <v>5</v>
      </c>
      <c r="U4" s="68">
        <f>C4+F4+I4+L4+O4+R4</f>
        <v>27</v>
      </c>
      <c r="V4" s="16">
        <f>D4+G4+J4+M4+P4+S4</f>
        <v>26</v>
      </c>
      <c r="W4" s="177">
        <f>E4+H4+K4+N4+Q4+T4</f>
        <v>26</v>
      </c>
      <c r="X4" s="178">
        <f>SUM(U4:W4)</f>
        <v>79</v>
      </c>
    </row>
    <row r="5" spans="1:24" ht="22.05" customHeight="1" x14ac:dyDescent="0.3">
      <c r="A5" s="53">
        <v>4</v>
      </c>
      <c r="B5" s="11" t="s">
        <v>121</v>
      </c>
      <c r="C5" s="11">
        <v>6</v>
      </c>
      <c r="D5" s="11">
        <v>4</v>
      </c>
      <c r="E5" s="70">
        <v>4</v>
      </c>
      <c r="F5" s="68">
        <v>4</v>
      </c>
      <c r="G5" s="12">
        <v>2</v>
      </c>
      <c r="H5" s="70">
        <v>2</v>
      </c>
      <c r="I5" s="73">
        <v>7</v>
      </c>
      <c r="J5" s="12">
        <v>6</v>
      </c>
      <c r="K5" s="70">
        <v>6</v>
      </c>
      <c r="L5" s="68">
        <v>5</v>
      </c>
      <c r="M5" s="12">
        <v>4</v>
      </c>
      <c r="N5" s="70">
        <v>4</v>
      </c>
      <c r="O5" s="73">
        <v>6</v>
      </c>
      <c r="P5" s="12">
        <v>5</v>
      </c>
      <c r="Q5" s="70">
        <v>5</v>
      </c>
      <c r="R5" s="73">
        <v>7</v>
      </c>
      <c r="S5" s="12">
        <v>6</v>
      </c>
      <c r="T5" s="70">
        <v>5</v>
      </c>
      <c r="U5" s="68">
        <f>C5+F5+I5+L5+O5+R5</f>
        <v>35</v>
      </c>
      <c r="V5" s="16">
        <f>D5+G5+J5+M5+P5+S5</f>
        <v>27</v>
      </c>
      <c r="W5" s="177">
        <f>E5+H5+K5+N5+Q5+T5</f>
        <v>26</v>
      </c>
      <c r="X5" s="178">
        <f>SUM(U5:W5)</f>
        <v>88</v>
      </c>
    </row>
    <row r="6" spans="1:24" ht="22.05" customHeight="1" x14ac:dyDescent="0.3">
      <c r="A6" s="53">
        <v>5</v>
      </c>
      <c r="B6" s="11" t="s">
        <v>122</v>
      </c>
      <c r="C6" s="11">
        <v>6</v>
      </c>
      <c r="D6" s="11">
        <v>5</v>
      </c>
      <c r="E6" s="70">
        <v>5</v>
      </c>
      <c r="F6" s="68">
        <v>6</v>
      </c>
      <c r="G6" s="12">
        <v>7</v>
      </c>
      <c r="H6" s="70">
        <v>7</v>
      </c>
      <c r="I6" s="73">
        <v>4</v>
      </c>
      <c r="J6" s="12">
        <v>4</v>
      </c>
      <c r="K6" s="70">
        <v>4</v>
      </c>
      <c r="L6" s="68">
        <v>6</v>
      </c>
      <c r="M6" s="12">
        <v>6</v>
      </c>
      <c r="N6" s="70">
        <v>6</v>
      </c>
      <c r="O6" s="73">
        <v>4</v>
      </c>
      <c r="P6" s="12">
        <v>4</v>
      </c>
      <c r="Q6" s="70">
        <v>4</v>
      </c>
      <c r="R6" s="73">
        <v>4</v>
      </c>
      <c r="S6" s="12">
        <v>4</v>
      </c>
      <c r="T6" s="70">
        <v>4</v>
      </c>
      <c r="U6" s="68">
        <f>C6+F6+I6+L6+O6+R6</f>
        <v>30</v>
      </c>
      <c r="V6" s="16">
        <f>D6+G6+J6+M6+P6+S6</f>
        <v>30</v>
      </c>
      <c r="W6" s="177">
        <f>E6+H6+K6+N6+Q6+T6</f>
        <v>30</v>
      </c>
      <c r="X6" s="181">
        <f>SUM(U6:W6)</f>
        <v>90</v>
      </c>
    </row>
    <row r="7" spans="1:24" ht="22.05" customHeight="1" x14ac:dyDescent="0.3">
      <c r="A7" s="53">
        <v>6</v>
      </c>
      <c r="B7" s="11" t="s">
        <v>123</v>
      </c>
      <c r="C7" s="11">
        <v>5</v>
      </c>
      <c r="D7" s="11">
        <v>5</v>
      </c>
      <c r="E7" s="70">
        <v>5</v>
      </c>
      <c r="F7" s="68">
        <v>5</v>
      </c>
      <c r="G7" s="12">
        <v>5</v>
      </c>
      <c r="H7" s="70">
        <v>6</v>
      </c>
      <c r="I7" s="73">
        <v>5</v>
      </c>
      <c r="J7" s="12">
        <v>4</v>
      </c>
      <c r="K7" s="70">
        <v>5</v>
      </c>
      <c r="L7" s="68">
        <v>5</v>
      </c>
      <c r="M7" s="12">
        <v>6</v>
      </c>
      <c r="N7" s="70">
        <v>5</v>
      </c>
      <c r="O7" s="73">
        <v>5</v>
      </c>
      <c r="P7" s="12">
        <v>6</v>
      </c>
      <c r="Q7" s="70">
        <v>5</v>
      </c>
      <c r="R7" s="73">
        <v>5</v>
      </c>
      <c r="S7" s="12">
        <v>5</v>
      </c>
      <c r="T7" s="70">
        <v>6</v>
      </c>
      <c r="U7" s="68">
        <f>C7+F7+I7+L7+O7+R7</f>
        <v>30</v>
      </c>
      <c r="V7" s="16">
        <f>D7+G7+J7+M7+P7+S7</f>
        <v>31</v>
      </c>
      <c r="W7" s="177">
        <f>E7+H7+K7+N7+Q7+T7</f>
        <v>32</v>
      </c>
      <c r="X7" s="181">
        <f>SUM(U7:W7)</f>
        <v>93</v>
      </c>
    </row>
    <row r="8" spans="1:24" ht="22.05" customHeight="1" x14ac:dyDescent="0.3">
      <c r="A8" s="53">
        <v>8</v>
      </c>
      <c r="B8" s="11" t="s">
        <v>124</v>
      </c>
      <c r="C8" s="11">
        <v>5</v>
      </c>
      <c r="D8" s="11">
        <v>5</v>
      </c>
      <c r="E8" s="70">
        <v>5</v>
      </c>
      <c r="F8" s="68">
        <v>5</v>
      </c>
      <c r="G8" s="12">
        <v>5</v>
      </c>
      <c r="H8" s="70">
        <v>5</v>
      </c>
      <c r="I8" s="73">
        <v>5</v>
      </c>
      <c r="J8" s="12">
        <v>5</v>
      </c>
      <c r="K8" s="70">
        <v>5</v>
      </c>
      <c r="L8" s="68">
        <v>6</v>
      </c>
      <c r="M8" s="12">
        <v>6</v>
      </c>
      <c r="N8" s="70">
        <v>5</v>
      </c>
      <c r="O8" s="73">
        <v>5</v>
      </c>
      <c r="P8" s="12">
        <v>5</v>
      </c>
      <c r="Q8" s="70">
        <v>5</v>
      </c>
      <c r="R8" s="73">
        <v>5</v>
      </c>
      <c r="S8" s="12">
        <v>4</v>
      </c>
      <c r="T8" s="70">
        <v>4</v>
      </c>
      <c r="U8" s="68">
        <f>C8+F8+I8+L8+O8+R8</f>
        <v>31</v>
      </c>
      <c r="V8" s="16">
        <f>D8+G8+J8+M8+P8+S8</f>
        <v>30</v>
      </c>
      <c r="W8" s="177">
        <f>E8+H8+K8+N8+Q8+T8</f>
        <v>29</v>
      </c>
      <c r="X8" s="181">
        <f>SUM(U8:W8)</f>
        <v>90</v>
      </c>
    </row>
    <row r="9" spans="1:24" ht="22.05" customHeight="1" x14ac:dyDescent="0.3">
      <c r="A9" s="53">
        <v>9</v>
      </c>
      <c r="B9" s="11" t="s">
        <v>125</v>
      </c>
      <c r="C9" s="11">
        <v>5</v>
      </c>
      <c r="D9" s="11">
        <v>4</v>
      </c>
      <c r="E9" s="70">
        <v>5</v>
      </c>
      <c r="F9" s="68">
        <v>4</v>
      </c>
      <c r="G9" s="12">
        <v>4</v>
      </c>
      <c r="H9" s="70">
        <v>5</v>
      </c>
      <c r="I9" s="73">
        <v>5</v>
      </c>
      <c r="J9" s="12">
        <v>4</v>
      </c>
      <c r="K9" s="70">
        <v>5</v>
      </c>
      <c r="L9" s="68">
        <v>4</v>
      </c>
      <c r="M9" s="12">
        <v>4</v>
      </c>
      <c r="N9" s="70">
        <v>4</v>
      </c>
      <c r="O9" s="73">
        <v>7</v>
      </c>
      <c r="P9" s="12">
        <v>7</v>
      </c>
      <c r="Q9" s="70">
        <v>7</v>
      </c>
      <c r="R9" s="73">
        <v>5</v>
      </c>
      <c r="S9" s="12">
        <v>5</v>
      </c>
      <c r="T9" s="70">
        <v>6</v>
      </c>
      <c r="U9" s="68">
        <f>C9+F9+I9+L9+O9+R9</f>
        <v>30</v>
      </c>
      <c r="V9" s="16">
        <f>D9+G9+J9+M9+P9+S9</f>
        <v>28</v>
      </c>
      <c r="W9" s="177">
        <f>E9+H9+K9+N9+Q9+T9</f>
        <v>32</v>
      </c>
      <c r="X9" s="181">
        <f>SUM(U9:W9)</f>
        <v>90</v>
      </c>
    </row>
    <row r="10" spans="1:24" ht="22.05" customHeight="1" x14ac:dyDescent="0.3">
      <c r="A10" s="53">
        <v>10</v>
      </c>
      <c r="B10" s="11" t="s">
        <v>126</v>
      </c>
      <c r="C10" s="11">
        <v>6</v>
      </c>
      <c r="D10" s="11">
        <v>5</v>
      </c>
      <c r="E10" s="70">
        <v>5</v>
      </c>
      <c r="F10" s="68">
        <v>3</v>
      </c>
      <c r="G10" s="12">
        <v>2</v>
      </c>
      <c r="H10" s="70">
        <v>2</v>
      </c>
      <c r="I10" s="73">
        <v>5</v>
      </c>
      <c r="J10" s="12">
        <v>4</v>
      </c>
      <c r="K10" s="70">
        <v>4</v>
      </c>
      <c r="L10" s="68">
        <v>6</v>
      </c>
      <c r="M10" s="12">
        <v>6</v>
      </c>
      <c r="N10" s="70">
        <v>5</v>
      </c>
      <c r="O10" s="73">
        <v>5</v>
      </c>
      <c r="P10" s="12">
        <v>5</v>
      </c>
      <c r="Q10" s="70">
        <v>5</v>
      </c>
      <c r="R10" s="73">
        <v>3</v>
      </c>
      <c r="S10" s="12">
        <v>3</v>
      </c>
      <c r="T10" s="70">
        <v>3</v>
      </c>
      <c r="U10" s="68">
        <f>C10+F10+I10+L10+O10+R10</f>
        <v>28</v>
      </c>
      <c r="V10" s="16">
        <f>D10+G10+J10+M10+P10+S10</f>
        <v>25</v>
      </c>
      <c r="W10" s="177">
        <f>E10+H10+K10+N10+Q10+T10</f>
        <v>24</v>
      </c>
      <c r="X10" s="178">
        <f>SUM(U10:W10)</f>
        <v>77</v>
      </c>
    </row>
    <row r="11" spans="1:24" ht="22.05" customHeight="1" thickBot="1" x14ac:dyDescent="0.35">
      <c r="A11" s="53">
        <v>11</v>
      </c>
      <c r="B11" s="11" t="s">
        <v>127</v>
      </c>
      <c r="C11" s="11">
        <v>5</v>
      </c>
      <c r="D11" s="11">
        <v>5</v>
      </c>
      <c r="E11" s="70">
        <v>5</v>
      </c>
      <c r="F11" s="68">
        <v>3</v>
      </c>
      <c r="G11" s="12">
        <v>3</v>
      </c>
      <c r="H11" s="70">
        <v>3</v>
      </c>
      <c r="I11" s="73">
        <v>4</v>
      </c>
      <c r="J11" s="12">
        <v>4</v>
      </c>
      <c r="K11" s="70">
        <v>4</v>
      </c>
      <c r="L11" s="68">
        <v>6</v>
      </c>
      <c r="M11" s="12">
        <v>5</v>
      </c>
      <c r="N11" s="70">
        <v>5</v>
      </c>
      <c r="O11" s="73">
        <v>6</v>
      </c>
      <c r="P11" s="12">
        <v>6</v>
      </c>
      <c r="Q11" s="70">
        <v>6</v>
      </c>
      <c r="R11" s="73">
        <v>7</v>
      </c>
      <c r="S11" s="12">
        <v>7</v>
      </c>
      <c r="T11" s="70">
        <v>7</v>
      </c>
      <c r="U11" s="68">
        <f>C11+F11+I11+L11+O11+R11</f>
        <v>31</v>
      </c>
      <c r="V11" s="16">
        <f>D11+G11+J11+M11+P11+S11</f>
        <v>30</v>
      </c>
      <c r="W11" s="177">
        <f>E11+H11+K11+N11+Q11+T11</f>
        <v>30</v>
      </c>
      <c r="X11" s="182">
        <f>SUM(U11:W11)</f>
        <v>91</v>
      </c>
    </row>
    <row r="12" spans="1:24" ht="19.95" customHeight="1" x14ac:dyDescent="0.3">
      <c r="A12" s="50"/>
      <c r="B12" s="6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4" ht="19.95" customHeight="1" x14ac:dyDescent="0.3">
      <c r="B13" s="7" t="s">
        <v>128</v>
      </c>
      <c r="C13" s="7"/>
      <c r="D13" s="7"/>
    </row>
    <row r="14" spans="1:24" ht="19.95" customHeight="1" x14ac:dyDescent="0.3">
      <c r="B14" s="6"/>
      <c r="C14" s="6"/>
      <c r="D14" s="6"/>
    </row>
    <row r="15" spans="1:24" ht="19.95" customHeight="1" x14ac:dyDescent="0.3">
      <c r="B15" s="6"/>
      <c r="C15" s="6"/>
      <c r="D15" s="6"/>
    </row>
    <row r="16" spans="1:24" ht="19.95" customHeight="1" x14ac:dyDescent="0.3">
      <c r="B16" s="6"/>
      <c r="C16" s="6"/>
      <c r="D16" s="6"/>
    </row>
    <row r="17" spans="2:4" ht="19.95" customHeight="1" x14ac:dyDescent="0.3">
      <c r="B17" s="6"/>
      <c r="C17" s="6"/>
      <c r="D17" s="6"/>
    </row>
    <row r="18" spans="2:4" ht="19.95" customHeight="1" x14ac:dyDescent="0.3">
      <c r="B18" s="6"/>
      <c r="C18" s="6"/>
      <c r="D18" s="6"/>
    </row>
    <row r="19" spans="2:4" ht="19.95" customHeight="1" x14ac:dyDescent="0.3">
      <c r="B19" s="6"/>
      <c r="C19" s="6"/>
      <c r="D19" s="6"/>
    </row>
    <row r="20" spans="2:4" ht="19.95" customHeight="1" x14ac:dyDescent="0.3">
      <c r="B20" s="6"/>
      <c r="C20" s="6"/>
      <c r="D20" s="6"/>
    </row>
    <row r="21" spans="2:4" ht="19.95" customHeight="1" x14ac:dyDescent="0.3">
      <c r="B21" s="6"/>
      <c r="C21" s="6"/>
      <c r="D21" s="6"/>
    </row>
    <row r="22" spans="2:4" ht="19.95" customHeight="1" x14ac:dyDescent="0.3">
      <c r="B22" s="6"/>
      <c r="C22" s="6"/>
      <c r="D22" s="6"/>
    </row>
  </sheetData>
  <mergeCells count="8">
    <mergeCell ref="O1:Q2"/>
    <mergeCell ref="R1:T2"/>
    <mergeCell ref="U1:W2"/>
    <mergeCell ref="C1:E2"/>
    <mergeCell ref="F2:H2"/>
    <mergeCell ref="I2:K2"/>
    <mergeCell ref="F1:K1"/>
    <mergeCell ref="L1:N2"/>
  </mergeCells>
  <pageMargins left="0.25" right="0.25" top="0.75" bottom="0.75" header="0.3" footer="0.3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D501-16AC-4E1F-BA80-1B6EFF542AD1}">
  <sheetPr>
    <pageSetUpPr fitToPage="1"/>
  </sheetPr>
  <dimension ref="A1:AB9"/>
  <sheetViews>
    <sheetView workbookViewId="0">
      <selection activeCell="P7" sqref="P7"/>
    </sheetView>
  </sheetViews>
  <sheetFormatPr defaultRowHeight="14.4" x14ac:dyDescent="0.3"/>
  <cols>
    <col min="1" max="1" width="8.88671875" style="3"/>
    <col min="2" max="2" width="23.5546875" customWidth="1"/>
    <col min="3" max="23" width="6.77734375" customWidth="1"/>
  </cols>
  <sheetData>
    <row r="1" spans="1:28" s="43" customFormat="1" ht="37.799999999999997" customHeight="1" thickBot="1" x14ac:dyDescent="0.4">
      <c r="A1" s="2" t="s">
        <v>187</v>
      </c>
      <c r="B1" s="67" t="s">
        <v>0</v>
      </c>
      <c r="C1" s="156" t="s">
        <v>157</v>
      </c>
      <c r="D1" s="157"/>
      <c r="E1" s="176"/>
      <c r="F1" s="175" t="s">
        <v>158</v>
      </c>
      <c r="G1" s="157"/>
      <c r="H1" s="176"/>
      <c r="I1" s="175" t="s">
        <v>159</v>
      </c>
      <c r="J1" s="157"/>
      <c r="K1" s="176"/>
      <c r="L1" s="98" t="s">
        <v>160</v>
      </c>
      <c r="M1" s="95"/>
      <c r="N1" s="96"/>
      <c r="O1" s="171" t="s">
        <v>161</v>
      </c>
      <c r="P1" s="162"/>
      <c r="Q1" s="172"/>
      <c r="R1" s="171" t="s">
        <v>162</v>
      </c>
      <c r="S1" s="162"/>
      <c r="T1" s="172"/>
      <c r="U1" s="162" t="s">
        <v>8</v>
      </c>
      <c r="V1" s="162"/>
      <c r="W1" s="163"/>
    </row>
    <row r="2" spans="1:28" ht="30" customHeight="1" x14ac:dyDescent="0.3">
      <c r="A2">
        <v>1</v>
      </c>
      <c r="B2" s="184" t="s">
        <v>152</v>
      </c>
      <c r="C2" s="42">
        <v>7</v>
      </c>
      <c r="D2" s="42">
        <v>7</v>
      </c>
      <c r="E2" s="71">
        <v>8</v>
      </c>
      <c r="F2" s="72">
        <v>7</v>
      </c>
      <c r="G2" s="16">
        <v>7</v>
      </c>
      <c r="H2" s="71">
        <v>7</v>
      </c>
      <c r="I2" s="72">
        <v>8</v>
      </c>
      <c r="J2" s="16">
        <v>8</v>
      </c>
      <c r="K2" s="71">
        <v>7</v>
      </c>
      <c r="L2" s="72">
        <v>6</v>
      </c>
      <c r="M2" s="16">
        <v>6</v>
      </c>
      <c r="N2" s="71">
        <v>6</v>
      </c>
      <c r="O2" s="72">
        <v>8</v>
      </c>
      <c r="P2" s="16">
        <v>8</v>
      </c>
      <c r="Q2" s="71">
        <v>8</v>
      </c>
      <c r="R2" s="72">
        <v>0</v>
      </c>
      <c r="S2" s="16">
        <v>0</v>
      </c>
      <c r="T2" s="71">
        <v>0</v>
      </c>
      <c r="U2" s="188">
        <f>C2+F2+I2+L2+O2+R2</f>
        <v>36</v>
      </c>
      <c r="V2" s="16">
        <f>D2+G2+J2+M2+P2+S2</f>
        <v>36</v>
      </c>
      <c r="W2" s="177">
        <f>E2+H2+K2+N2+Q2+T2</f>
        <v>36</v>
      </c>
      <c r="X2" s="180">
        <f>SUM(U2:W2)</f>
        <v>108</v>
      </c>
    </row>
    <row r="3" spans="1:28" ht="30" customHeight="1" x14ac:dyDescent="0.3">
      <c r="A3">
        <v>2</v>
      </c>
      <c r="B3" s="184" t="s">
        <v>153</v>
      </c>
      <c r="C3" s="42">
        <v>6</v>
      </c>
      <c r="D3" s="42">
        <v>7</v>
      </c>
      <c r="E3" s="71">
        <v>5</v>
      </c>
      <c r="F3" s="72">
        <v>7</v>
      </c>
      <c r="G3" s="16">
        <v>7</v>
      </c>
      <c r="H3" s="71">
        <v>7</v>
      </c>
      <c r="I3" s="72">
        <v>4</v>
      </c>
      <c r="J3" s="16">
        <v>4</v>
      </c>
      <c r="K3" s="71">
        <v>3</v>
      </c>
      <c r="L3" s="72">
        <v>7</v>
      </c>
      <c r="M3" s="16">
        <v>6</v>
      </c>
      <c r="N3" s="71">
        <v>5</v>
      </c>
      <c r="O3" s="72">
        <v>7</v>
      </c>
      <c r="P3" s="16">
        <v>7</v>
      </c>
      <c r="Q3" s="71">
        <v>6</v>
      </c>
      <c r="R3" s="72">
        <v>5</v>
      </c>
      <c r="S3" s="16">
        <v>5</v>
      </c>
      <c r="T3" s="71">
        <v>4</v>
      </c>
      <c r="U3" s="188">
        <f>C3+F3+I3+L3+O3+R3</f>
        <v>36</v>
      </c>
      <c r="V3" s="16">
        <f>D3+G3+J3+M3+P3+S3</f>
        <v>36</v>
      </c>
      <c r="W3" s="177">
        <f>E3+H3+K3+N3+Q3+T3</f>
        <v>30</v>
      </c>
      <c r="X3" s="181">
        <f>SUM(U3:W3)</f>
        <v>102</v>
      </c>
    </row>
    <row r="4" spans="1:28" ht="30" customHeight="1" x14ac:dyDescent="0.3">
      <c r="A4">
        <v>3</v>
      </c>
      <c r="B4" s="184" t="s">
        <v>154</v>
      </c>
      <c r="C4" s="42">
        <v>6</v>
      </c>
      <c r="D4" s="42">
        <v>4</v>
      </c>
      <c r="E4" s="71">
        <v>7</v>
      </c>
      <c r="F4" s="72">
        <v>6</v>
      </c>
      <c r="G4" s="16">
        <v>6</v>
      </c>
      <c r="H4" s="71">
        <v>6</v>
      </c>
      <c r="I4" s="72">
        <v>5</v>
      </c>
      <c r="J4" s="16">
        <v>5</v>
      </c>
      <c r="K4" s="71">
        <v>5</v>
      </c>
      <c r="L4" s="72">
        <v>7</v>
      </c>
      <c r="M4" s="16">
        <v>4</v>
      </c>
      <c r="N4" s="71">
        <v>4</v>
      </c>
      <c r="O4" s="72">
        <v>8</v>
      </c>
      <c r="P4" s="16">
        <v>6</v>
      </c>
      <c r="Q4" s="71">
        <v>6</v>
      </c>
      <c r="R4" s="72">
        <v>7</v>
      </c>
      <c r="S4" s="16">
        <v>7</v>
      </c>
      <c r="T4" s="71">
        <v>6</v>
      </c>
      <c r="U4" s="188">
        <f>C4+F4+I4+L4+O4+R4</f>
        <v>39</v>
      </c>
      <c r="V4" s="16">
        <f>D4+G4+J4+P4+M4+S4</f>
        <v>32</v>
      </c>
      <c r="W4" s="177">
        <f>E4+H4+K4+N4+Q4+T4</f>
        <v>34</v>
      </c>
      <c r="X4" s="181">
        <f>SUM(U4:W4)</f>
        <v>105</v>
      </c>
    </row>
    <row r="5" spans="1:28" ht="30" customHeight="1" x14ac:dyDescent="0.3">
      <c r="A5">
        <v>5</v>
      </c>
      <c r="B5" s="42" t="s">
        <v>119</v>
      </c>
      <c r="C5" s="42">
        <v>7</v>
      </c>
      <c r="D5" s="42">
        <v>6</v>
      </c>
      <c r="E5" s="71">
        <v>6</v>
      </c>
      <c r="F5" s="72">
        <v>6</v>
      </c>
      <c r="G5" s="16">
        <v>6</v>
      </c>
      <c r="H5" s="71">
        <v>5</v>
      </c>
      <c r="I5" s="72">
        <v>5</v>
      </c>
      <c r="J5" s="16">
        <v>5</v>
      </c>
      <c r="K5" s="71">
        <v>5</v>
      </c>
      <c r="L5" s="72">
        <v>5</v>
      </c>
      <c r="M5" s="16">
        <v>4</v>
      </c>
      <c r="N5" s="71">
        <v>4</v>
      </c>
      <c r="O5" s="72">
        <v>5</v>
      </c>
      <c r="P5" s="16">
        <v>4</v>
      </c>
      <c r="Q5" s="71">
        <v>4</v>
      </c>
      <c r="R5" s="72">
        <v>5</v>
      </c>
      <c r="S5" s="16">
        <v>5</v>
      </c>
      <c r="T5" s="71">
        <v>5</v>
      </c>
      <c r="U5" s="188">
        <f>C5+F5+I5+L5+O5+R5</f>
        <v>33</v>
      </c>
      <c r="V5" s="16">
        <f>D5+G5+J5+M5+P5+S5</f>
        <v>30</v>
      </c>
      <c r="W5" s="177">
        <f>E5+H5+K5+N5+Q5+T5</f>
        <v>29</v>
      </c>
      <c r="X5" s="181">
        <f>SUM(U5:W5)</f>
        <v>92</v>
      </c>
    </row>
    <row r="6" spans="1:28" ht="30" customHeight="1" x14ac:dyDescent="0.3">
      <c r="A6">
        <v>7</v>
      </c>
      <c r="B6" s="185" t="s">
        <v>155</v>
      </c>
      <c r="C6" s="22">
        <v>5</v>
      </c>
      <c r="D6" s="22">
        <v>4</v>
      </c>
      <c r="E6" s="71">
        <v>5</v>
      </c>
      <c r="F6" s="72">
        <v>5</v>
      </c>
      <c r="G6" s="16">
        <v>6</v>
      </c>
      <c r="H6" s="71">
        <v>7</v>
      </c>
      <c r="I6" s="72">
        <v>5</v>
      </c>
      <c r="J6" s="16">
        <v>5</v>
      </c>
      <c r="K6" s="71">
        <v>6</v>
      </c>
      <c r="L6" s="72">
        <v>4</v>
      </c>
      <c r="M6" s="16">
        <v>3</v>
      </c>
      <c r="N6" s="71">
        <v>3</v>
      </c>
      <c r="O6" s="72">
        <v>4</v>
      </c>
      <c r="P6" s="16">
        <v>4</v>
      </c>
      <c r="Q6" s="71">
        <v>4</v>
      </c>
      <c r="R6" s="72">
        <v>6</v>
      </c>
      <c r="S6" s="16">
        <v>5</v>
      </c>
      <c r="T6" s="71">
        <v>5</v>
      </c>
      <c r="U6" s="188">
        <f>C6+F6+I6+L6+O6+R6</f>
        <v>29</v>
      </c>
      <c r="V6" s="16">
        <f>D6+G6+J6+M6+P6+S6</f>
        <v>27</v>
      </c>
      <c r="W6" s="177">
        <f>E6+H6+K6+N6+Q6+T6</f>
        <v>30</v>
      </c>
      <c r="X6" s="178">
        <f>SUM(U6:W6)</f>
        <v>86</v>
      </c>
    </row>
    <row r="7" spans="1:28" ht="30" customHeight="1" thickBot="1" x14ac:dyDescent="0.35">
      <c r="A7">
        <v>8</v>
      </c>
      <c r="B7" s="186" t="s">
        <v>156</v>
      </c>
      <c r="C7" s="187">
        <v>5</v>
      </c>
      <c r="D7" s="187">
        <v>5</v>
      </c>
      <c r="E7" s="71">
        <v>5</v>
      </c>
      <c r="F7" s="72">
        <v>5</v>
      </c>
      <c r="G7" s="16">
        <v>5</v>
      </c>
      <c r="H7" s="71">
        <v>5</v>
      </c>
      <c r="I7" s="72">
        <v>4</v>
      </c>
      <c r="J7" s="16">
        <v>4</v>
      </c>
      <c r="K7" s="71">
        <v>4</v>
      </c>
      <c r="L7" s="72">
        <v>1</v>
      </c>
      <c r="M7" s="16">
        <v>2</v>
      </c>
      <c r="N7" s="71">
        <v>1</v>
      </c>
      <c r="O7" s="72">
        <v>7</v>
      </c>
      <c r="P7" s="16">
        <v>8</v>
      </c>
      <c r="Q7" s="71">
        <v>7</v>
      </c>
      <c r="R7" s="72">
        <v>7</v>
      </c>
      <c r="S7" s="16">
        <v>7</v>
      </c>
      <c r="T7" s="71">
        <v>7</v>
      </c>
      <c r="U7" s="188">
        <f>C7+F7+I7+L7+O7+R7</f>
        <v>29</v>
      </c>
      <c r="V7" s="16">
        <f>D7+G7+J7+M7+P7+S7</f>
        <v>31</v>
      </c>
      <c r="W7" s="177">
        <f>E7+H7+K7+N7+Q7+T7</f>
        <v>29</v>
      </c>
      <c r="X7" s="179">
        <f>SUM(U7:W7)</f>
        <v>89</v>
      </c>
    </row>
    <row r="9" spans="1:28" ht="15.6" x14ac:dyDescent="0.3">
      <c r="B9" s="101" t="s">
        <v>151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</sheetData>
  <mergeCells count="8">
    <mergeCell ref="B9:AB9"/>
    <mergeCell ref="C1:E1"/>
    <mergeCell ref="F1:H1"/>
    <mergeCell ref="I1:K1"/>
    <mergeCell ref="L1:N1"/>
    <mergeCell ref="O1:Q1"/>
    <mergeCell ref="R1:T1"/>
    <mergeCell ref="U1:W1"/>
  </mergeCells>
  <pageMargins left="0.25" right="0.25" top="0.75" bottom="0.75" header="0.3" footer="0.3"/>
  <pageSetup paperSize="9" scale="72" fitToHeight="0" orientation="landscape" verticalDpi="0" r:id="rId1"/>
  <ignoredErrors>
    <ignoredError sqref="V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348A-2136-4B94-8E31-EB5B0325F278}">
  <sheetPr>
    <pageSetUpPr fitToPage="1"/>
  </sheetPr>
  <dimension ref="A2:T16"/>
  <sheetViews>
    <sheetView workbookViewId="0">
      <selection activeCell="Q16" sqref="Q16"/>
    </sheetView>
  </sheetViews>
  <sheetFormatPr defaultRowHeight="14.4" x14ac:dyDescent="0.3"/>
  <cols>
    <col min="1" max="1" width="24.77734375" customWidth="1"/>
  </cols>
  <sheetData>
    <row r="2" spans="1:20" ht="15.6" x14ac:dyDescent="0.3">
      <c r="A2" s="44" t="s">
        <v>163</v>
      </c>
      <c r="B2" s="105" t="s">
        <v>129</v>
      </c>
      <c r="C2" s="105"/>
      <c r="D2" s="202"/>
      <c r="E2" s="206" t="s">
        <v>164</v>
      </c>
      <c r="F2" s="106"/>
      <c r="G2" s="207"/>
      <c r="H2" s="205" t="s">
        <v>165</v>
      </c>
      <c r="I2" s="107"/>
      <c r="J2" s="107"/>
      <c r="K2" s="108" t="s">
        <v>166</v>
      </c>
      <c r="L2" s="108"/>
      <c r="M2" s="215"/>
      <c r="N2" s="221" t="s">
        <v>170</v>
      </c>
      <c r="O2" s="103"/>
      <c r="P2" s="222"/>
      <c r="Q2" s="218"/>
      <c r="R2" s="109"/>
      <c r="S2" s="189"/>
    </row>
    <row r="3" spans="1:20" ht="16.2" thickBot="1" x14ac:dyDescent="0.35">
      <c r="A3" s="49" t="s">
        <v>167</v>
      </c>
      <c r="B3" s="191" t="s">
        <v>168</v>
      </c>
      <c r="C3" s="191"/>
      <c r="D3" s="203"/>
      <c r="E3" s="208"/>
      <c r="F3" s="192"/>
      <c r="G3" s="209"/>
      <c r="H3" s="213" t="s">
        <v>169</v>
      </c>
      <c r="I3" s="193"/>
      <c r="J3" s="214"/>
      <c r="K3" s="104"/>
      <c r="L3" s="194"/>
      <c r="M3" s="216"/>
      <c r="N3" s="223"/>
      <c r="O3" s="195"/>
      <c r="P3" s="224"/>
      <c r="Q3" s="219" t="s">
        <v>8</v>
      </c>
      <c r="R3" s="196"/>
      <c r="S3" s="197"/>
    </row>
    <row r="4" spans="1:20" ht="25.05" customHeight="1" x14ac:dyDescent="0.3">
      <c r="A4" s="45" t="s">
        <v>171</v>
      </c>
      <c r="B4" s="198">
        <v>8</v>
      </c>
      <c r="C4" s="198">
        <v>8</v>
      </c>
      <c r="D4" s="204">
        <v>6</v>
      </c>
      <c r="E4" s="210">
        <v>6</v>
      </c>
      <c r="F4" s="227">
        <v>6</v>
      </c>
      <c r="G4" s="232">
        <v>6</v>
      </c>
      <c r="H4" s="211">
        <v>8</v>
      </c>
      <c r="I4" s="198">
        <v>8</v>
      </c>
      <c r="J4" s="204">
        <v>6</v>
      </c>
      <c r="K4" s="212">
        <v>3</v>
      </c>
      <c r="L4" s="199">
        <v>3</v>
      </c>
      <c r="M4" s="217">
        <v>4</v>
      </c>
      <c r="N4" s="211">
        <v>6</v>
      </c>
      <c r="O4" s="198">
        <v>6</v>
      </c>
      <c r="P4" s="204">
        <v>7</v>
      </c>
      <c r="Q4" s="220">
        <f>B4+E4+H4+K4+N4</f>
        <v>31</v>
      </c>
      <c r="R4" s="200">
        <f>C4+F4+I4+L4+O4</f>
        <v>31</v>
      </c>
      <c r="S4" s="234">
        <f>D4+G4+J4+M4+P4</f>
        <v>29</v>
      </c>
      <c r="T4" s="180">
        <f>SUM(Q4:S4)</f>
        <v>91</v>
      </c>
    </row>
    <row r="5" spans="1:20" ht="25.05" customHeight="1" x14ac:dyDescent="0.3">
      <c r="A5" s="45" t="s">
        <v>172</v>
      </c>
      <c r="B5" s="198">
        <v>7</v>
      </c>
      <c r="C5" s="198">
        <v>6</v>
      </c>
      <c r="D5" s="204">
        <v>5</v>
      </c>
      <c r="E5" s="211">
        <v>4</v>
      </c>
      <c r="F5" s="228">
        <v>4</v>
      </c>
      <c r="G5" s="230">
        <v>4</v>
      </c>
      <c r="H5" s="211">
        <v>7</v>
      </c>
      <c r="I5" s="198">
        <v>8</v>
      </c>
      <c r="J5" s="204">
        <v>8</v>
      </c>
      <c r="K5" s="212">
        <v>4</v>
      </c>
      <c r="L5" s="199">
        <v>3</v>
      </c>
      <c r="M5" s="217">
        <v>4</v>
      </c>
      <c r="N5" s="211">
        <v>5</v>
      </c>
      <c r="O5" s="198">
        <v>5</v>
      </c>
      <c r="P5" s="204">
        <v>5</v>
      </c>
      <c r="Q5" s="212">
        <f>B5+E5+H5+K5+N5</f>
        <v>27</v>
      </c>
      <c r="R5" s="199">
        <f>C5+F5+I5+L5+O5</f>
        <v>26</v>
      </c>
      <c r="S5" s="235">
        <f>D5+G5+J5+M5+P5</f>
        <v>26</v>
      </c>
      <c r="T5" s="178">
        <f>SUM(Q5:S5)</f>
        <v>79</v>
      </c>
    </row>
    <row r="6" spans="1:20" ht="25.05" customHeight="1" x14ac:dyDescent="0.3">
      <c r="A6" s="45" t="s">
        <v>173</v>
      </c>
      <c r="B6" s="198">
        <v>8</v>
      </c>
      <c r="C6" s="198">
        <v>7</v>
      </c>
      <c r="D6" s="204">
        <v>6</v>
      </c>
      <c r="E6" s="211">
        <v>2</v>
      </c>
      <c r="F6" s="228">
        <v>1</v>
      </c>
      <c r="G6" s="230">
        <v>2</v>
      </c>
      <c r="H6" s="211">
        <v>5</v>
      </c>
      <c r="I6" s="198">
        <v>6</v>
      </c>
      <c r="J6" s="204">
        <v>7</v>
      </c>
      <c r="K6" s="212">
        <v>4</v>
      </c>
      <c r="L6" s="199">
        <v>2</v>
      </c>
      <c r="M6" s="217">
        <v>3</v>
      </c>
      <c r="N6" s="211">
        <v>4</v>
      </c>
      <c r="O6" s="198">
        <v>3</v>
      </c>
      <c r="P6" s="204">
        <v>4</v>
      </c>
      <c r="Q6" s="212">
        <f>B6+E6+H6+K6+N6</f>
        <v>23</v>
      </c>
      <c r="R6" s="199">
        <f>C6+F6+I6+L6+O6</f>
        <v>19</v>
      </c>
      <c r="S6" s="235">
        <f>D6+G6+J6+M6+P6</f>
        <v>22</v>
      </c>
      <c r="T6" s="178">
        <f>SUM(Q6:S6)</f>
        <v>64</v>
      </c>
    </row>
    <row r="7" spans="1:20" ht="25.05" customHeight="1" x14ac:dyDescent="0.3">
      <c r="A7" s="45" t="s">
        <v>174</v>
      </c>
      <c r="B7" s="198">
        <v>8</v>
      </c>
      <c r="C7" s="198">
        <v>7</v>
      </c>
      <c r="D7" s="204">
        <v>7</v>
      </c>
      <c r="E7" s="211">
        <v>0</v>
      </c>
      <c r="F7" s="228">
        <v>0</v>
      </c>
      <c r="G7" s="230">
        <v>0</v>
      </c>
      <c r="H7" s="211">
        <v>7</v>
      </c>
      <c r="I7" s="198">
        <v>6</v>
      </c>
      <c r="J7" s="204">
        <v>7</v>
      </c>
      <c r="K7" s="212">
        <v>5</v>
      </c>
      <c r="L7" s="199">
        <v>5</v>
      </c>
      <c r="M7" s="217">
        <v>5</v>
      </c>
      <c r="N7" s="211">
        <v>7</v>
      </c>
      <c r="O7" s="198">
        <v>6</v>
      </c>
      <c r="P7" s="204">
        <v>7</v>
      </c>
      <c r="Q7" s="212">
        <f>B7+E7+H7+K7+N7</f>
        <v>27</v>
      </c>
      <c r="R7" s="199">
        <f>C7+F7+I7+L7+O7</f>
        <v>24</v>
      </c>
      <c r="S7" s="235">
        <f>D7+G7+J7+M7+P7</f>
        <v>26</v>
      </c>
      <c r="T7" s="178">
        <f>SUM(Q7:S7)</f>
        <v>77</v>
      </c>
    </row>
    <row r="8" spans="1:20" ht="25.05" customHeight="1" x14ac:dyDescent="0.3">
      <c r="A8" s="45" t="s">
        <v>192</v>
      </c>
      <c r="B8" s="198">
        <v>8</v>
      </c>
      <c r="C8" s="198">
        <v>7</v>
      </c>
      <c r="D8" s="204">
        <v>7</v>
      </c>
      <c r="E8" s="211">
        <v>2</v>
      </c>
      <c r="F8" s="228">
        <v>1</v>
      </c>
      <c r="G8" s="230">
        <v>1</v>
      </c>
      <c r="H8" s="211">
        <v>7</v>
      </c>
      <c r="I8" s="198">
        <v>7</v>
      </c>
      <c r="J8" s="204">
        <v>8</v>
      </c>
      <c r="K8" s="212">
        <v>5</v>
      </c>
      <c r="L8" s="199">
        <v>5</v>
      </c>
      <c r="M8" s="217">
        <v>5</v>
      </c>
      <c r="N8" s="211">
        <v>4</v>
      </c>
      <c r="O8" s="198">
        <v>3</v>
      </c>
      <c r="P8" s="204">
        <v>3</v>
      </c>
      <c r="Q8" s="212">
        <f>B8+E8+H8+K8+N8</f>
        <v>26</v>
      </c>
      <c r="R8" s="199">
        <f>C8+F8+I8+L8+O8</f>
        <v>23</v>
      </c>
      <c r="S8" s="235">
        <f>D8+G8+J8+M8+P8</f>
        <v>24</v>
      </c>
      <c r="T8" s="178">
        <f>SUM(Q8:S8)</f>
        <v>73</v>
      </c>
    </row>
    <row r="9" spans="1:20" ht="25.05" customHeight="1" x14ac:dyDescent="0.3">
      <c r="A9" s="45" t="s">
        <v>175</v>
      </c>
      <c r="B9" s="198">
        <v>6</v>
      </c>
      <c r="C9" s="198">
        <v>6</v>
      </c>
      <c r="D9" s="204">
        <v>7</v>
      </c>
      <c r="E9" s="211">
        <v>0</v>
      </c>
      <c r="F9" s="228">
        <v>0</v>
      </c>
      <c r="G9" s="230">
        <v>0</v>
      </c>
      <c r="H9" s="211">
        <v>6</v>
      </c>
      <c r="I9" s="198">
        <v>6</v>
      </c>
      <c r="J9" s="204">
        <v>8</v>
      </c>
      <c r="K9" s="212">
        <v>1</v>
      </c>
      <c r="L9" s="199">
        <v>1</v>
      </c>
      <c r="M9" s="217">
        <v>1</v>
      </c>
      <c r="N9" s="211">
        <v>5</v>
      </c>
      <c r="O9" s="198">
        <v>5</v>
      </c>
      <c r="P9" s="204">
        <v>5</v>
      </c>
      <c r="Q9" s="212">
        <f>B9+E9+H9+K9+N9</f>
        <v>18</v>
      </c>
      <c r="R9" s="199">
        <f>C9+F9+I9+L9+O9</f>
        <v>18</v>
      </c>
      <c r="S9" s="235">
        <f>D9+G9+J9+M9+P9</f>
        <v>21</v>
      </c>
      <c r="T9" s="178">
        <f>SUM(Q9:S9)</f>
        <v>57</v>
      </c>
    </row>
    <row r="10" spans="1:20" ht="25.05" customHeight="1" x14ac:dyDescent="0.3">
      <c r="A10" s="190" t="s">
        <v>176</v>
      </c>
      <c r="B10" s="198">
        <v>7</v>
      </c>
      <c r="C10" s="198">
        <v>7</v>
      </c>
      <c r="D10" s="204">
        <v>8</v>
      </c>
      <c r="E10" s="211">
        <v>1</v>
      </c>
      <c r="F10" s="228">
        <v>1</v>
      </c>
      <c r="G10" s="230">
        <v>1</v>
      </c>
      <c r="H10" s="211">
        <v>5</v>
      </c>
      <c r="I10" s="198">
        <v>5</v>
      </c>
      <c r="J10" s="204">
        <v>6</v>
      </c>
      <c r="K10" s="212">
        <v>4</v>
      </c>
      <c r="L10" s="199">
        <v>4</v>
      </c>
      <c r="M10" s="217">
        <v>4</v>
      </c>
      <c r="N10" s="211">
        <v>6</v>
      </c>
      <c r="O10" s="198">
        <v>6</v>
      </c>
      <c r="P10" s="204">
        <v>7</v>
      </c>
      <c r="Q10" s="212">
        <f>B10+E10+H10+K10+N10</f>
        <v>23</v>
      </c>
      <c r="R10" s="199">
        <f>C10+F10+I10+L10+O10</f>
        <v>23</v>
      </c>
      <c r="S10" s="235">
        <f>D10+G10+J10+M10+P10</f>
        <v>26</v>
      </c>
      <c r="T10" s="178">
        <f>SUM(Q10:S10)</f>
        <v>72</v>
      </c>
    </row>
    <row r="11" spans="1:20" ht="25.05" customHeight="1" x14ac:dyDescent="0.3">
      <c r="A11" s="190" t="s">
        <v>177</v>
      </c>
      <c r="B11" s="198">
        <v>6</v>
      </c>
      <c r="C11" s="198">
        <v>6</v>
      </c>
      <c r="D11" s="204">
        <v>9</v>
      </c>
      <c r="E11" s="210">
        <v>10</v>
      </c>
      <c r="F11" s="227">
        <v>8</v>
      </c>
      <c r="G11" s="232">
        <v>8</v>
      </c>
      <c r="H11" s="211">
        <v>6</v>
      </c>
      <c r="I11" s="198">
        <v>6</v>
      </c>
      <c r="J11" s="204">
        <v>7</v>
      </c>
      <c r="K11" s="212">
        <v>0</v>
      </c>
      <c r="L11" s="199">
        <v>0</v>
      </c>
      <c r="M11" s="217">
        <v>0</v>
      </c>
      <c r="N11" s="211">
        <v>7</v>
      </c>
      <c r="O11" s="198">
        <v>7</v>
      </c>
      <c r="P11" s="204">
        <v>9</v>
      </c>
      <c r="Q11" s="220">
        <f>B11+E11+H11+K11+N11</f>
        <v>29</v>
      </c>
      <c r="R11" s="200">
        <f>C11+F11+I11+L11+O11</f>
        <v>27</v>
      </c>
      <c r="S11" s="234">
        <f>D11+G11+J11+M11+P11</f>
        <v>33</v>
      </c>
      <c r="T11" s="181">
        <f>SUM(Q11:S11)</f>
        <v>89</v>
      </c>
    </row>
    <row r="12" spans="1:20" ht="25.05" customHeight="1" thickBot="1" x14ac:dyDescent="0.35">
      <c r="A12" s="190" t="s">
        <v>152</v>
      </c>
      <c r="B12" s="201">
        <v>6</v>
      </c>
      <c r="C12" s="198">
        <v>6</v>
      </c>
      <c r="D12" s="204">
        <v>6</v>
      </c>
      <c r="E12" s="211">
        <v>2</v>
      </c>
      <c r="F12" s="229">
        <v>2</v>
      </c>
      <c r="G12" s="231">
        <v>1</v>
      </c>
      <c r="H12" s="211">
        <v>3</v>
      </c>
      <c r="I12" s="198">
        <v>3</v>
      </c>
      <c r="J12" s="204">
        <v>3</v>
      </c>
      <c r="K12" s="233">
        <v>6</v>
      </c>
      <c r="L12" s="229">
        <v>6</v>
      </c>
      <c r="M12" s="231">
        <v>6</v>
      </c>
      <c r="N12" s="225">
        <v>8</v>
      </c>
      <c r="O12" s="201">
        <v>8</v>
      </c>
      <c r="P12" s="226">
        <v>7</v>
      </c>
      <c r="Q12" s="212">
        <f>B12+E12+H12+K12+N12</f>
        <v>25</v>
      </c>
      <c r="R12" s="199">
        <f>C12+F12+I12+L12+O12</f>
        <v>25</v>
      </c>
      <c r="S12" s="235">
        <f>D12+G12+J12+M12+P12</f>
        <v>23</v>
      </c>
      <c r="T12" s="179">
        <f>SUM(Q12:S12)</f>
        <v>73</v>
      </c>
    </row>
    <row r="13" spans="1:20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/>
      <c r="Q13" s="46"/>
      <c r="R13" s="46"/>
      <c r="S13" s="46"/>
    </row>
    <row r="14" spans="1:20" ht="15.6" x14ac:dyDescent="0.3">
      <c r="A14" s="101" t="s">
        <v>178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48"/>
    </row>
    <row r="15" spans="1:20" x14ac:dyDescent="0.3">
      <c r="A15" s="102" t="s">
        <v>179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20" x14ac:dyDescent="0.3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48"/>
      <c r="Q16" s="48"/>
      <c r="R16" s="48"/>
      <c r="S16" s="48"/>
    </row>
  </sheetData>
  <mergeCells count="11">
    <mergeCell ref="A14:R14"/>
    <mergeCell ref="A15:O16"/>
    <mergeCell ref="N2:P3"/>
    <mergeCell ref="B2:D2"/>
    <mergeCell ref="E2:G3"/>
    <mergeCell ref="H2:J2"/>
    <mergeCell ref="K2:M3"/>
    <mergeCell ref="Q2:S2"/>
    <mergeCell ref="B3:D3"/>
    <mergeCell ref="H3:J3"/>
    <mergeCell ref="Q3:S3"/>
  </mergeCells>
  <pageMargins left="0.7" right="0.7" top="0.75" bottom="0.75" header="0.3" footer="0.3"/>
  <pageSetup paperSize="9" scale="70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69F1-11BB-4BB5-84BE-59A9348F42BD}">
  <sheetPr>
    <pageSetUpPr fitToPage="1"/>
  </sheetPr>
  <dimension ref="A3:W10"/>
  <sheetViews>
    <sheetView topLeftCell="A2" zoomScale="90" workbookViewId="0">
      <selection activeCell="H17" sqref="H17"/>
    </sheetView>
  </sheetViews>
  <sheetFormatPr defaultRowHeight="14.4" x14ac:dyDescent="0.3"/>
  <cols>
    <col min="1" max="1" width="24.44140625" customWidth="1"/>
  </cols>
  <sheetData>
    <row r="3" spans="1:23" ht="15" customHeight="1" x14ac:dyDescent="0.3">
      <c r="A3" s="55"/>
      <c r="B3" s="111" t="s">
        <v>180</v>
      </c>
      <c r="C3" s="112"/>
      <c r="D3" s="240"/>
      <c r="E3" s="239" t="s">
        <v>130</v>
      </c>
      <c r="F3" s="115"/>
      <c r="G3" s="115"/>
      <c r="H3" s="115"/>
      <c r="I3" s="115"/>
      <c r="J3" s="115"/>
      <c r="K3" s="116" t="s">
        <v>131</v>
      </c>
      <c r="L3" s="116"/>
      <c r="M3" s="247"/>
      <c r="N3" s="251" t="s">
        <v>193</v>
      </c>
      <c r="O3" s="112"/>
      <c r="P3" s="240"/>
      <c r="Q3" s="249" t="s">
        <v>132</v>
      </c>
      <c r="R3" s="56"/>
      <c r="S3" s="253"/>
      <c r="T3" s="281" t="s">
        <v>191</v>
      </c>
      <c r="U3" s="282"/>
      <c r="V3" s="283"/>
    </row>
    <row r="4" spans="1:23" ht="18.600000000000001" thickBot="1" x14ac:dyDescent="0.4">
      <c r="A4" s="57" t="s">
        <v>133</v>
      </c>
      <c r="B4" s="113"/>
      <c r="C4" s="114"/>
      <c r="D4" s="241"/>
      <c r="E4" s="242" t="s">
        <v>134</v>
      </c>
      <c r="F4" s="117"/>
      <c r="G4" s="243"/>
      <c r="H4" s="245" t="s">
        <v>134</v>
      </c>
      <c r="I4" s="118"/>
      <c r="J4" s="246"/>
      <c r="K4" s="244" t="s">
        <v>135</v>
      </c>
      <c r="L4" s="119"/>
      <c r="M4" s="248"/>
      <c r="N4" s="252"/>
      <c r="O4" s="114"/>
      <c r="P4" s="241"/>
      <c r="Q4" s="250" t="s">
        <v>136</v>
      </c>
      <c r="R4" s="58"/>
      <c r="S4" s="254"/>
      <c r="T4" s="281"/>
      <c r="U4" s="282"/>
      <c r="V4" s="283"/>
    </row>
    <row r="5" spans="1:23" ht="30" customHeight="1" x14ac:dyDescent="0.3">
      <c r="A5" s="59" t="s">
        <v>137</v>
      </c>
      <c r="B5" s="256">
        <v>7</v>
      </c>
      <c r="C5" s="257">
        <v>7</v>
      </c>
      <c r="D5" s="258">
        <v>7</v>
      </c>
      <c r="E5" s="259">
        <v>5</v>
      </c>
      <c r="F5" s="260">
        <v>5</v>
      </c>
      <c r="G5" s="261">
        <v>5</v>
      </c>
      <c r="H5" s="262">
        <v>0</v>
      </c>
      <c r="I5" s="260">
        <v>0</v>
      </c>
      <c r="J5" s="261">
        <v>1</v>
      </c>
      <c r="K5" s="263">
        <v>4</v>
      </c>
      <c r="L5" s="277">
        <v>4</v>
      </c>
      <c r="M5" s="278">
        <v>4</v>
      </c>
      <c r="N5" s="262">
        <v>8</v>
      </c>
      <c r="O5" s="264">
        <v>8</v>
      </c>
      <c r="P5" s="265">
        <v>9</v>
      </c>
      <c r="Q5" s="266">
        <v>10</v>
      </c>
      <c r="R5" s="260">
        <v>10</v>
      </c>
      <c r="S5" s="255">
        <v>10</v>
      </c>
      <c r="T5" s="266">
        <f>B5+E5+H5+K5+N5+Q5</f>
        <v>34</v>
      </c>
      <c r="U5" s="12">
        <f>C5+F5+I5+L5+O5+R5</f>
        <v>34</v>
      </c>
      <c r="V5" s="284">
        <f>D5+G5+J5+M5+P5+S5</f>
        <v>36</v>
      </c>
      <c r="W5" s="180">
        <f>SUM(T5:V5)</f>
        <v>104</v>
      </c>
    </row>
    <row r="6" spans="1:23" ht="30" customHeight="1" thickBot="1" x14ac:dyDescent="0.35">
      <c r="A6" s="59" t="s">
        <v>138</v>
      </c>
      <c r="B6" s="267">
        <v>9</v>
      </c>
      <c r="C6" s="257">
        <v>9</v>
      </c>
      <c r="D6" s="268">
        <v>8</v>
      </c>
      <c r="E6" s="269">
        <v>7</v>
      </c>
      <c r="F6" s="260">
        <v>7</v>
      </c>
      <c r="G6" s="270">
        <v>7</v>
      </c>
      <c r="H6" s="271">
        <v>9</v>
      </c>
      <c r="I6" s="260">
        <v>9</v>
      </c>
      <c r="J6" s="272">
        <v>8</v>
      </c>
      <c r="K6" s="273">
        <v>9</v>
      </c>
      <c r="L6" s="279">
        <v>9</v>
      </c>
      <c r="M6" s="280">
        <v>8</v>
      </c>
      <c r="N6" s="274">
        <v>10</v>
      </c>
      <c r="O6" s="275">
        <v>10</v>
      </c>
      <c r="P6" s="276">
        <v>10</v>
      </c>
      <c r="Q6" s="266">
        <v>10</v>
      </c>
      <c r="R6" s="260">
        <v>10</v>
      </c>
      <c r="S6" s="255">
        <v>10</v>
      </c>
      <c r="T6" s="60">
        <f>B6+E6+H6+K6+N6+Q6</f>
        <v>54</v>
      </c>
      <c r="U6" s="12">
        <f>C6+F6+I6+L6+O6+R6</f>
        <v>54</v>
      </c>
      <c r="V6" s="284">
        <f>D6+G6+J6+M6+P6+S6</f>
        <v>51</v>
      </c>
      <c r="W6" s="182">
        <f>SUM(T6:V6)</f>
        <v>159</v>
      </c>
    </row>
    <row r="10" spans="1:23" ht="15.6" x14ac:dyDescent="0.3">
      <c r="A10" s="110" t="s">
        <v>139</v>
      </c>
      <c r="B10" s="110"/>
      <c r="C10" s="110"/>
      <c r="D10" s="110"/>
      <c r="E10" s="110"/>
      <c r="F10" s="110"/>
      <c r="G10" s="110"/>
      <c r="H10" s="110"/>
      <c r="I10" s="110"/>
      <c r="J10" s="110"/>
    </row>
  </sheetData>
  <mergeCells count="9">
    <mergeCell ref="A10:J10"/>
    <mergeCell ref="N3:P4"/>
    <mergeCell ref="B3:D4"/>
    <mergeCell ref="E3:J3"/>
    <mergeCell ref="K3:M3"/>
    <mergeCell ref="E4:G4"/>
    <mergeCell ref="H4:J4"/>
    <mergeCell ref="K4:M4"/>
    <mergeCell ref="T3:V4"/>
  </mergeCells>
  <pageMargins left="0.7" right="0.7" top="0.75" bottom="0.75" header="0.3" footer="0.3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 järk</vt:lpstr>
      <vt:lpstr>II järk</vt:lpstr>
      <vt:lpstr>III järk</vt:lpstr>
      <vt:lpstr>IV järk</vt:lpstr>
      <vt:lpstr>V järk</vt:lpstr>
      <vt:lpstr>VI järk</vt:lpstr>
      <vt:lpstr>VII järk</vt:lpstr>
      <vt:lpstr>Pronks</vt:lpstr>
      <vt:lpstr>Hõbe</vt:lpstr>
      <vt:lpstr>Kuld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37255</dc:creator>
  <cp:lastModifiedBy>37255</cp:lastModifiedBy>
  <cp:lastPrinted>2023-05-14T12:23:00Z</cp:lastPrinted>
  <dcterms:created xsi:type="dcterms:W3CDTF">2023-05-14T09:17:58Z</dcterms:created>
  <dcterms:modified xsi:type="dcterms:W3CDTF">2023-05-22T23:18:06Z</dcterms:modified>
</cp:coreProperties>
</file>